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27"/>
  <workbookPr/>
  <mc:AlternateContent xmlns:mc="http://schemas.openxmlformats.org/markup-compatibility/2006">
    <mc:Choice Requires="x15">
      <x15ac:absPath xmlns:x15ac="http://schemas.microsoft.com/office/spreadsheetml/2010/11/ac" url="https://cfcog-my.sharepoint.com/personal/jherring_capefearcog_org/Documents/Ranking Committee Folder/CoC Score Card Revisions 2023/"/>
    </mc:Choice>
  </mc:AlternateContent>
  <xr:revisionPtr revIDLastSave="249" documentId="8_{FC6E1F8A-B878-471C-9F75-FF1E9114A3F4}" xr6:coauthVersionLast="47" xr6:coauthVersionMax="47" xr10:uidLastSave="{4B2DCA8C-C4D9-413D-8359-752EA18AFA08}"/>
  <bookViews>
    <workbookView xWindow="-4035" yWindow="-16320" windowWidth="29040" windowHeight="157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2" i="1" l="1"/>
  <c r="N125" i="1"/>
  <c r="G125" i="1"/>
  <c r="N201" i="1"/>
  <c r="G201" i="1"/>
  <c r="H15" i="1"/>
  <c r="N30" i="1"/>
  <c r="G183" i="1"/>
  <c r="G153" i="1"/>
  <c r="G96" i="1"/>
  <c r="G72" i="1"/>
  <c r="G30" i="1"/>
  <c r="N228" i="1"/>
  <c r="G228" i="1"/>
  <c r="G116" i="1"/>
  <c r="G115" i="1"/>
  <c r="G114" i="1"/>
  <c r="G111" i="1"/>
  <c r="G110" i="1"/>
  <c r="N96" i="1"/>
  <c r="G109" i="1"/>
  <c r="G103" i="1"/>
  <c r="I207" i="1"/>
  <c r="N183" i="1"/>
  <c r="N153" i="1"/>
  <c r="L135" i="1"/>
  <c r="L134" i="1"/>
  <c r="L133" i="1"/>
  <c r="L132" i="1"/>
  <c r="L131" i="1"/>
  <c r="G5" i="1" l="1"/>
  <c r="G6" i="1" s="1"/>
  <c r="N5" i="1"/>
  <c r="N6" i="1" s="1"/>
</calcChain>
</file>

<file path=xl/sharedStrings.xml><?xml version="1.0" encoding="utf-8"?>
<sst xmlns="http://schemas.openxmlformats.org/spreadsheetml/2006/main" count="273" uniqueCount="212">
  <si>
    <t xml:space="preserve"> CE/HMIS-SSO RENEWAL SCORECARD</t>
  </si>
  <si>
    <t>Non-DV Specific Project Point Totals</t>
  </si>
  <si>
    <t>Maximum Points Possible</t>
  </si>
  <si>
    <t>Total Points Earned</t>
  </si>
  <si>
    <t>DV Specific Project Point Totals</t>
  </si>
  <si>
    <t>TERMS:</t>
  </si>
  <si>
    <r>
      <t>*</t>
    </r>
    <r>
      <rPr>
        <b/>
        <sz val="10"/>
        <color theme="1"/>
        <rFont val="Calibri"/>
        <family val="2"/>
        <scheme val="minor"/>
      </rPr>
      <t>Adequate Steps include:</t>
    </r>
    <r>
      <rPr>
        <sz val="10"/>
        <color theme="1"/>
        <rFont val="Calibri"/>
        <family val="2"/>
        <scheme val="minor"/>
      </rPr>
      <t xml:space="preserve"> Documenting changes in policies/procedures/operations to address non-compliant behaviors. If an agency disputes  findings/concerns, the agency must include documentation relevant to the issue that demonstrates the agency was compliant and monitoring agency/funder is in error.</t>
    </r>
  </si>
  <si>
    <r>
      <t>*</t>
    </r>
    <r>
      <rPr>
        <b/>
        <sz val="10"/>
        <color theme="1"/>
        <rFont val="Calibri"/>
        <family val="2"/>
        <scheme val="minor"/>
      </rPr>
      <t>Timely is defined as:</t>
    </r>
    <r>
      <rPr>
        <sz val="10"/>
        <color theme="1"/>
        <rFont val="Calibri"/>
        <family val="2"/>
        <scheme val="minor"/>
      </rPr>
      <t xml:space="preserve"> Proactively addressing findings/concerns and, when required, repaying amounts owed back to HUD  or completing other financial remedies with in the time frame specified by the monitoring agency.</t>
    </r>
  </si>
  <si>
    <t>All Threshold Requirements met:</t>
  </si>
  <si>
    <t>YES</t>
  </si>
  <si>
    <t>NO</t>
  </si>
  <si>
    <t>Input</t>
  </si>
  <si>
    <t>Source</t>
  </si>
  <si>
    <t>Measurement Intervals</t>
  </si>
  <si>
    <t>Corresponding Measure</t>
  </si>
  <si>
    <t>Threshold Met Y/N</t>
  </si>
  <si>
    <t>Participation by attendance at CFHCoC monthly meetings during the most recent fiscal year. Committee may consider the number of meetings attended in light of when the applicant joined, if the applicant has been a member less than 12 months.  Total # of meetings for CoC members is 11.</t>
  </si>
  <si>
    <t>%=</t>
  </si>
  <si>
    <t>0%-74%</t>
  </si>
  <si>
    <t>Not Met</t>
  </si>
  <si>
    <t>Insert # meetings attended:</t>
  </si>
  <si>
    <t>Total # possible:</t>
  </si>
  <si>
    <t>75%-100%</t>
  </si>
  <si>
    <t>Met</t>
  </si>
  <si>
    <t>Federal/State/Local Programs currently administered</t>
  </si>
  <si>
    <r>
      <rPr>
        <sz val="11"/>
        <color rgb="FF000000"/>
        <rFont val="Calibri"/>
      </rPr>
      <t xml:space="preserve">Federal (including HUD)/State/Local monitoring/audit reports/grievances from last five (5) years; All correspondence regarding monitoring reports and findings, etc.
</t>
    </r>
    <r>
      <rPr>
        <b/>
        <sz val="11"/>
        <color rgb="FF0070C0"/>
        <rFont val="Calibri"/>
      </rPr>
      <t>Met =</t>
    </r>
    <r>
      <rPr>
        <sz val="11"/>
        <color rgb="FF000000"/>
        <rFont val="Calibri"/>
      </rPr>
      <t xml:space="preserve"> Monitoring with no findings or all findings resolved  or Monitoring with findings, findings not resolved but agency is taken adequate and timely steps to resolve the findings and complete a corrective action plan based on documentation from monitoring agency. Any monies owed have been repaid.
</t>
    </r>
    <r>
      <rPr>
        <b/>
        <sz val="11"/>
        <color rgb="FFC00000"/>
        <rFont val="Calibri"/>
      </rPr>
      <t>Not Met =</t>
    </r>
    <r>
      <rPr>
        <sz val="11"/>
        <color rgb="FF000000"/>
        <rFont val="Calibri"/>
      </rPr>
      <t xml:space="preserve"> Monitoring with findings, agency has not taken adequate and timely steps to resolve the findings. Money is owed back to grantor/agency has not been repaid.
TAB B &amp; G, Project Narratives #10 &amp;12, as applicable</t>
    </r>
  </si>
  <si>
    <t xml:space="preserve"> Participation in the Coordinated Entry Process</t>
  </si>
  <si>
    <t>Project commits to fully participate in the coordinated entry process and will not place persons in the program who are not referred through CES.</t>
  </si>
  <si>
    <t>TAB C and
Narrative # 14</t>
  </si>
  <si>
    <t>No</t>
  </si>
  <si>
    <t>Yes</t>
  </si>
  <si>
    <t>Project Performance</t>
  </si>
  <si>
    <t>Maximum Performance Points</t>
  </si>
  <si>
    <t>Performance Points Earned</t>
  </si>
  <si>
    <t>Corresponding Points</t>
  </si>
  <si>
    <t>Points Earned</t>
  </si>
  <si>
    <t>#1 SSO - CE Project Structure</t>
  </si>
  <si>
    <t>Check the applicable:</t>
  </si>
  <si>
    <t>The project operations manual program documents policies and procedures that match project description in the application and align with NC 506 Written Standards</t>
  </si>
  <si>
    <t>Provides Coordinated Entry Assessment services &amp; service referrals</t>
  </si>
  <si>
    <t>Provides CM/SS to unhoused persons by referral from CE</t>
  </si>
  <si>
    <t>The project operations manual does not align with the project described in the application or does not align with NC 506 Written Standards</t>
  </si>
  <si>
    <t>Provides CM/SS to participants in another agency's housing project (PSH, EHV, HCV, PH)</t>
  </si>
  <si>
    <t>#2 Grant and Project Administration</t>
  </si>
  <si>
    <t>Based on the application, the applicant:</t>
  </si>
  <si>
    <t>The project operations manual describes the how the applicant will administer the project and ensure program compliance requirements are met that are in line with the application.</t>
  </si>
  <si>
    <t>Self-administer the grant and all project components</t>
  </si>
  <si>
    <t>Sub-grant some or all of the project administration/operations to another entity</t>
  </si>
  <si>
    <t>The project operations manual is missing key elements in describing project administration based on the application.</t>
  </si>
  <si>
    <t>#3 Services</t>
  </si>
  <si>
    <t>Based on the application &amp; TAB B, Narrative 1, &amp; TAB C the applicant has:</t>
  </si>
  <si>
    <t>The application and project design as well as the project operations manual clearly describe how the applicant intends to meet the goals of the application.</t>
  </si>
  <si>
    <t>Project staff provide supportive service, conducting outreach to sheltered and unsheltered homeless persons and families and assists client referred by CE in obtaining housing or other necessary services.</t>
  </si>
  <si>
    <t>The application, project design and operations manual do not clearly describe how the goals of the application will be met.</t>
  </si>
  <si>
    <t>Coordinated Entry</t>
  </si>
  <si>
    <t>Maximum Coordinated Entry Points</t>
  </si>
  <si>
    <t>Coordinated Entry Points Earned</t>
  </si>
  <si>
    <t>#4 Project Collaborates to Improve Services and Increase Access</t>
  </si>
  <si>
    <t>Minimal effort: [project has few to no established partnerships for services they do not provide]</t>
  </si>
  <si>
    <t>The extent to which the project coordinates with other community partners to enhance services and promote housing stability.</t>
  </si>
  <si>
    <t>TAB B
Project Narrative # 4</t>
  </si>
  <si>
    <t>Standard Effort: [project has established partnerships for services they do not provide, but no clearly defined process, procedure or agreements that can help the client obain the resource]</t>
  </si>
  <si>
    <t>Strong effort: [project has clearly esablished partnerships for services they do not provide, with a written agreement or written policy, that helps the client obtain the resource]</t>
  </si>
  <si>
    <t>#5 Coordinated Entry Referral Acceptance Rate</t>
  </si>
  <si>
    <t>The percentage of eligible referrals from Coordinated Entry that resulted in enrollment into the project</t>
  </si>
  <si>
    <t>&lt;80%</t>
  </si>
  <si>
    <t>80 to 99%</t>
  </si>
  <si>
    <t>#6 Project Fills Vacancies with Referrals from Coordinated Entry</t>
  </si>
  <si>
    <t>Number of eligible referrals from Coordinated Entry to Project</t>
  </si>
  <si>
    <t>Number of Participants in Project</t>
  </si>
  <si>
    <t>&lt;100%</t>
  </si>
  <si>
    <t>HMIS Data and Quality Improvement</t>
  </si>
  <si>
    <t>Maximum Points for Data &amp; QI</t>
  </si>
  <si>
    <t>Data Points Earned</t>
  </si>
  <si>
    <t>#7 Universal Data Elements</t>
  </si>
  <si>
    <t>Entry/Exit Data
Use ART Report # 213
Tab D</t>
  </si>
  <si>
    <t>UDE ONLY %</t>
  </si>
  <si>
    <t>Overall Grade</t>
  </si>
  <si>
    <t xml:space="preserve">Grade from Report </t>
  </si>
  <si>
    <t xml:space="preserve">DEQ @ Entry  </t>
  </si>
  <si>
    <t>A</t>
  </si>
  <si>
    <t xml:space="preserve">DEQ @ Exit </t>
  </si>
  <si>
    <t>B</t>
  </si>
  <si>
    <t>C or below</t>
  </si>
  <si>
    <t>Sect. Score</t>
  </si>
  <si>
    <t>Time from Entry/Exit  to Recording Data in HMIS
CAPER 6e
TAB D</t>
  </si>
  <si>
    <t>Total  Entries</t>
  </si>
  <si>
    <t xml:space="preserve"># of Days </t>
  </si>
  <si>
    <t xml:space="preserve">Days to Enter Data </t>
  </si>
  <si>
    <t xml:space="preserve">% </t>
  </si>
  <si>
    <t>Use Highest % to determine Section Score</t>
  </si>
  <si>
    <t>Ave. Score = Points</t>
  </si>
  <si>
    <t>0 to 3</t>
  </si>
  <si>
    <t>0 to 3 (Best)</t>
  </si>
  <si>
    <t>4 to 6</t>
  </si>
  <si>
    <t>7 or more</t>
  </si>
  <si>
    <t>Total Exits</t>
  </si>
  <si>
    <t>#8 Performance Evaluation</t>
  </si>
  <si>
    <t>Strategies used to evaluate aspects of program performance &amp; effectiveness. Consider entries/exits/housing stability.</t>
  </si>
  <si>
    <t>TAB B
Project Narrative #8</t>
  </si>
  <si>
    <t>Insufficient performance evaluation plan.</t>
  </si>
  <si>
    <t>Effective performance evaluation plan.</t>
  </si>
  <si>
    <t>Priority Populations</t>
  </si>
  <si>
    <t>Maximum Priorities Points</t>
  </si>
  <si>
    <t>Priorities Points Earned</t>
  </si>
  <si>
    <t>#9 Priority Populations</t>
  </si>
  <si>
    <t>At least 65% of adult participants are part of a priority population identified in the CoC's most recent Comprehensive Data Analysis report or other CoC identified priority populations and is compatiable with HUD priorities.</t>
  </si>
  <si>
    <t>APR 5a</t>
  </si>
  <si>
    <t>Veterans (5a #10)</t>
  </si>
  <si>
    <t>0-65% in one or more priority populations</t>
  </si>
  <si>
    <t>Chronically Homeless (5a #11)</t>
  </si>
  <si>
    <t>65-79% in one or more priority populations</t>
  </si>
  <si>
    <t>Domestic Violence Victims 14a "yes"</t>
  </si>
  <si>
    <t>80-100% in one or more priority populations</t>
  </si>
  <si>
    <t>Youth up to 24 (5a #12)</t>
  </si>
  <si>
    <t>Enter # adults 18+ from 5a</t>
  </si>
  <si>
    <t>Families with children &amp; Adults (8a)</t>
  </si>
  <si>
    <t>#10 CoC Community Funding Objectives</t>
  </si>
  <si>
    <t>The extent to which the project fulfills the CoC's stated objectives for the community funding priorities. Funding priorities are based on community needs and are prioritized by the CoC Board due to the limited funding available. Priorities are adopted by the CoC Board and the information is made available to the public on the website and through other information venues.</t>
  </si>
  <si>
    <t>Project does not address current CoC stated objectives</t>
  </si>
  <si>
    <t>Project partially addresses current CoC stated objectives</t>
  </si>
  <si>
    <t>Project specifically addresses current CoC stated objectives</t>
  </si>
  <si>
    <t>#11 Racial &amp; Gender Equity</t>
  </si>
  <si>
    <t>The extent to which the project ensures racial and gender equity in its project operations</t>
  </si>
  <si>
    <t>TAB B
Narrative # 9</t>
  </si>
  <si>
    <t>Project does not address equity in its policies/procedures</t>
  </si>
  <si>
    <t>Project has limited policy to ensure equity</t>
  </si>
  <si>
    <t>Project specifically addresses practicies to ensure equity</t>
  </si>
  <si>
    <t>Housing First</t>
  </si>
  <si>
    <t>Maximum Housing First Points</t>
  </si>
  <si>
    <t>Housing First Points Earned</t>
  </si>
  <si>
    <t>#12 Project Is Low Barrier</t>
  </si>
  <si>
    <t>Project Narrative and Attachment 4 clearly demonstrate how each barrier has been eliminated</t>
  </si>
  <si>
    <r>
      <t xml:space="preserve">Project does </t>
    </r>
    <r>
      <rPr>
        <b/>
        <sz val="11"/>
        <color theme="1"/>
        <rFont val="Calibri"/>
        <family val="2"/>
        <scheme val="minor"/>
      </rPr>
      <t>NOT</t>
    </r>
    <r>
      <rPr>
        <sz val="11"/>
        <color theme="1"/>
        <rFont val="Calibri"/>
        <family val="2"/>
        <scheme val="minor"/>
      </rPr>
      <t xml:space="preserve"> (</t>
    </r>
    <r>
      <rPr>
        <sz val="10"/>
        <color theme="1"/>
        <rFont val="Calibri"/>
        <family val="2"/>
        <scheme val="minor"/>
      </rPr>
      <t>Check all that apply</t>
    </r>
    <r>
      <rPr>
        <sz val="11"/>
        <color theme="1"/>
        <rFont val="Calibri"/>
        <family val="2"/>
        <scheme val="minor"/>
      </rPr>
      <t>):</t>
    </r>
  </si>
  <si>
    <t>Screen out for Substance Abuse</t>
  </si>
  <si>
    <t>The Project does not demonstrate a Housing First approach</t>
  </si>
  <si>
    <t>Screen out for lack of Income</t>
  </si>
  <si>
    <t>TAB B &amp; C
Project Narrative #1</t>
  </si>
  <si>
    <t>Screen out based on Criminal History</t>
  </si>
  <si>
    <t>Project clearly demonstrates a Housing First approach</t>
  </si>
  <si>
    <t>Require Medication/Treatment Compliance for Entry</t>
  </si>
  <si>
    <t>#13 Project Reduces Barriers to Retaining Housing</t>
  </si>
  <si>
    <t>Project Narrative and TAB C clearly demonstrate how each barrier has been eliminated</t>
  </si>
  <si>
    <t>Terminate based on service participation</t>
  </si>
  <si>
    <t>Project is not Housing First</t>
  </si>
  <si>
    <t>Terminate for lack of progress on a service plan</t>
  </si>
  <si>
    <t>Project is Housing First</t>
  </si>
  <si>
    <t>Terminate based on income loss or failure to improve on income</t>
  </si>
  <si>
    <t>TAB B &amp; C
Project Narrative #2</t>
  </si>
  <si>
    <t>Terminate based on 1st time violation of performance expectations</t>
  </si>
  <si>
    <t>Terminate based on medication/treatment compliance</t>
  </si>
  <si>
    <t xml:space="preserve">Require sobriety </t>
  </si>
  <si>
    <t>#14 Project Provides Adequate and Appropriate Support</t>
  </si>
  <si>
    <t xml:space="preserve">Project demonstrates a Housing First approach to service provision. </t>
  </si>
  <si>
    <t>Housing First is described as:
Program has a person-centered planning approach (goals and service engagement are self directed), provides elective case management services, &amp; takes a case conference approach to addressing behavior issues and lease violations, prior to any termination or eviction proceedings.</t>
  </si>
  <si>
    <t>TAB C</t>
  </si>
  <si>
    <t>Connection to Mainstream Resources</t>
  </si>
  <si>
    <t>Maximum Mainstream Resource Points</t>
  </si>
  <si>
    <t>Mainstream Resource Points Earned</t>
  </si>
  <si>
    <t>#15 Program Services</t>
  </si>
  <si>
    <t>The program provides sufficient resources to help build self sufficiency</t>
  </si>
  <si>
    <t>TABs B &amp; C</t>
  </si>
  <si>
    <t>Number of services provided by applicant</t>
  </si>
  <si>
    <t>0-2</t>
  </si>
  <si>
    <t>3-4</t>
  </si>
  <si>
    <t>5+</t>
  </si>
  <si>
    <t>#16 Service Partnerships</t>
  </si>
  <si>
    <t xml:space="preserve">The program has documented community partnerships to provide referrals for needed services including: identifying partners, MOUs, referral policy, report of how many clients referred or comparable documentation </t>
  </si>
  <si>
    <t>TABs B &amp; I</t>
  </si>
  <si>
    <t>3-5</t>
  </si>
  <si>
    <t>6+</t>
  </si>
  <si>
    <t>Agency Capacity and Financial Management</t>
  </si>
  <si>
    <t>Maximum Points for Management</t>
  </si>
  <si>
    <t>Capacity &amp; Financial Management Points earned</t>
  </si>
  <si>
    <t>#17 Funds Utilized in a Timely Manner</t>
  </si>
  <si>
    <t>It appears the entire grant will be  drawn down within 30 days of the close of the grant period or is on track to be drawn down, depending on grant expiration date.</t>
  </si>
  <si>
    <t xml:space="preserve">TAB F &amp; eLOCCS draw down summary
</t>
  </si>
  <si>
    <t>Grant Total</t>
  </si>
  <si>
    <t>% Achieved</t>
  </si>
  <si>
    <t>&lt;100% of funds drawn down</t>
  </si>
  <si>
    <t>Amount drawn down</t>
  </si>
  <si>
    <t>100% of funds will be drawn down</t>
  </si>
  <si>
    <t>#18 Financial Audit and Monitoring</t>
  </si>
  <si>
    <t>The agency adheres to standard financial practices and has a completed a financial audit with no material findings or concerns.</t>
  </si>
  <si>
    <t>Audit with no findings or resolved findings</t>
  </si>
  <si>
    <t>Audit with findings, agency has taken adequate and timely steps to resolve the findings</t>
  </si>
  <si>
    <t>Audit with findings, agency has not taken adequate and timely steps to resolve the findings</t>
  </si>
  <si>
    <t>#19 Staff Development and Training</t>
  </si>
  <si>
    <t># Trainings Checked with back-up</t>
  </si>
  <si>
    <t>The agency demonstrates ability to keep up with changing policies and best practices through staff development and training.</t>
  </si>
  <si>
    <t>TAB H -Training Checklist and documentation</t>
  </si>
  <si>
    <t>No trainings</t>
  </si>
  <si>
    <t>1-2 trainings</t>
  </si>
  <si>
    <t>3+ trainings</t>
  </si>
  <si>
    <t>The agency provides clear/specific guidance including written policies and procedures for staff to following for the project.</t>
  </si>
  <si>
    <t>Policy/procedures are ambigious &amp;/or lack clear processes</t>
  </si>
  <si>
    <t>Policy/procedures appear to provide clear guidance and specific processes</t>
  </si>
  <si>
    <t>DV Specific CE SSO</t>
  </si>
  <si>
    <t>Maximum Points for DV CE SSO</t>
  </si>
  <si>
    <t>DVa Project Improves Services/Safety for Victims of Domestic Violence (DV Projects Only)</t>
  </si>
  <si>
    <t>The extent to which the project increases access to safe housing and services for victims of DV.</t>
  </si>
  <si>
    <t>DV Project Specific QA</t>
  </si>
  <si>
    <t>The project shows sufficient or documents improved safe guards for victims as documented in Question A</t>
  </si>
  <si>
    <t>DV Only Points Earned</t>
  </si>
  <si>
    <t>The project does not show sufficient or improved safe guards for victims as documented in Question A</t>
  </si>
  <si>
    <t>DVb Project Uses Data from an HMIS Comparable Database to Evaluate Performance. (DV Projects Only)</t>
  </si>
  <si>
    <t>The extent to which the provider uses HMIS comparable data to evaluate performance.</t>
  </si>
  <si>
    <t xml:space="preserve"> DV Project Specific QB</t>
  </si>
  <si>
    <t>The project has  identified a data-base &amp; the data-base appears to meet the needs for security/reporting.</t>
  </si>
  <si>
    <t>The project has not identified a data-base or is the data-base does not appear to meet the needs for security/reporting.</t>
  </si>
  <si>
    <t>DVC Project Uses Data from an HMIS Comparable Database to Evaluate Performance. (DV Projects Only)</t>
  </si>
  <si>
    <t xml:space="preserve"> DV Project Specific QC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</si>
</sst>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9">
    <font>
      <sz val="11"/>
      <color theme="1"/>
      <name val="Calibri"/>
      <family val="2"/>
      <scheme val="minor"/>
    </font>
    <font>
      <b/>
      <sz val="14"/>
      <color theme="0"/>
      <name val="Calibri"/>
      <family val="2"/>
      <scheme val="minor"/>
    </font>
    <font>
      <b/>
      <sz val="14"/>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name val="Calibri"/>
      <family val="2"/>
      <scheme val="minor"/>
    </font>
    <font>
      <sz val="10.5"/>
      <color theme="1"/>
      <name val="Calibri"/>
      <family val="2"/>
      <scheme val="minor"/>
    </font>
    <font>
      <sz val="11"/>
      <color theme="1"/>
      <name val="Calibri"/>
      <family val="2"/>
      <scheme val="minor"/>
    </font>
    <font>
      <sz val="11"/>
      <color rgb="FFFF0000"/>
      <name val="Calibri"/>
      <family val="2"/>
      <scheme val="minor"/>
    </font>
    <font>
      <b/>
      <sz val="13"/>
      <color theme="1"/>
      <name val="Calibri"/>
      <family val="2"/>
      <scheme val="minor"/>
    </font>
    <font>
      <b/>
      <sz val="11"/>
      <color rgb="FFFFFFFF"/>
      <name val="Calibri"/>
      <family val="2"/>
      <scheme val="minor"/>
    </font>
    <font>
      <b/>
      <sz val="12"/>
      <color theme="1"/>
      <name val="Calibri"/>
      <family val="2"/>
      <scheme val="minor"/>
    </font>
    <font>
      <i/>
      <sz val="11"/>
      <color rgb="FFFF0000"/>
      <name val="Calibri"/>
      <family val="2"/>
      <scheme val="minor"/>
    </font>
    <font>
      <sz val="11"/>
      <color rgb="FF000000"/>
      <name val="Calibri"/>
    </font>
    <font>
      <b/>
      <sz val="11"/>
      <color rgb="FF0070C0"/>
      <name val="Calibri"/>
    </font>
    <font>
      <b/>
      <sz val="11"/>
      <color rgb="FFC00000"/>
      <name val="Calibri"/>
    </font>
    <font>
      <sz val="11"/>
      <name val="Calibri"/>
    </font>
  </fonts>
  <fills count="28">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lightDown"/>
    </fill>
    <fill>
      <patternFill patternType="solid">
        <fgColor theme="6" tint="0.59999389629810485"/>
        <bgColor indexed="64"/>
      </patternFill>
    </fill>
    <fill>
      <patternFill patternType="solid">
        <fgColor theme="1" tint="4.9989318521683403E-2"/>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lightDown">
        <bgColor theme="5" tint="0.79998168889431442"/>
      </patternFill>
    </fill>
    <fill>
      <patternFill patternType="lightUp">
        <bgColor theme="5" tint="0.79998168889431442"/>
      </patternFill>
    </fill>
    <fill>
      <patternFill patternType="solid">
        <fgColor theme="2" tint="-0.749992370372631"/>
        <bgColor indexed="64"/>
      </patternFill>
    </fill>
    <fill>
      <patternFill patternType="solid">
        <fgColor rgb="FFCCFFFF"/>
        <bgColor indexed="64"/>
      </patternFill>
    </fill>
    <fill>
      <patternFill patternType="solid">
        <fgColor theme="0" tint="-0.14999847407452621"/>
        <bgColor indexed="64"/>
      </patternFill>
    </fill>
    <fill>
      <patternFill patternType="solid">
        <fgColor indexed="65"/>
        <bgColor indexed="64"/>
      </patternFill>
    </fill>
    <fill>
      <patternFill patternType="solid">
        <fgColor rgb="FF00B0F0"/>
        <bgColor indexed="64"/>
      </patternFill>
    </fill>
    <fill>
      <patternFill patternType="solid">
        <fgColor theme="2" tint="-0.89999084444715716"/>
        <bgColor indexed="64"/>
      </patternFill>
    </fill>
    <fill>
      <patternFill patternType="solid">
        <fgColor theme="4"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style="thick">
        <color auto="1"/>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auto="1"/>
      </right>
      <top/>
      <bottom/>
      <diagonal/>
    </border>
    <border>
      <left/>
      <right/>
      <top/>
      <bottom style="medium">
        <color auto="1"/>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thin">
        <color indexed="64"/>
      </right>
      <top/>
      <bottom/>
      <diagonal/>
    </border>
    <border>
      <left style="double">
        <color auto="1"/>
      </left>
      <right style="double">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indexed="64"/>
      </bottom>
      <diagonal/>
    </border>
  </borders>
  <cellStyleXfs count="2">
    <xf numFmtId="0" fontId="0" fillId="0" borderId="0"/>
    <xf numFmtId="9" fontId="9" fillId="0" borderId="0" applyFont="0" applyFill="0" applyBorder="0" applyAlignment="0" applyProtection="0"/>
  </cellStyleXfs>
  <cellXfs count="244">
    <xf numFmtId="0" fontId="0" fillId="0" borderId="0" xfId="0"/>
    <xf numFmtId="0" fontId="0" fillId="0" borderId="0" xfId="0" applyAlignment="1">
      <alignment horizontal="center" vertical="center"/>
    </xf>
    <xf numFmtId="0" fontId="3" fillId="0" borderId="0" xfId="0" applyFont="1"/>
    <xf numFmtId="0" fontId="0" fillId="0" borderId="4" xfId="0" applyBorder="1"/>
    <xf numFmtId="164" fontId="0" fillId="0" borderId="0" xfId="0" applyNumberFormat="1"/>
    <xf numFmtId="0" fontId="0" fillId="0" borderId="2" xfId="0" applyBorder="1"/>
    <xf numFmtId="0" fontId="5" fillId="0" borderId="0" xfId="0" applyFont="1"/>
    <xf numFmtId="0" fontId="0" fillId="5" borderId="5" xfId="0" applyFill="1" applyBorder="1"/>
    <xf numFmtId="0" fontId="0" fillId="5" borderId="6" xfId="0" applyFill="1" applyBorder="1"/>
    <xf numFmtId="0" fontId="0" fillId="5" borderId="6" xfId="0" applyFill="1" applyBorder="1" applyAlignment="1">
      <alignment horizontal="center" vertical="center"/>
    </xf>
    <xf numFmtId="0" fontId="0" fillId="5" borderId="7" xfId="0" applyFill="1" applyBorder="1"/>
    <xf numFmtId="0" fontId="0" fillId="6" borderId="0" xfId="0" applyFill="1"/>
    <xf numFmtId="0" fontId="0" fillId="0" borderId="8" xfId="0" applyBorder="1"/>
    <xf numFmtId="0" fontId="3" fillId="0" borderId="0" xfId="0" applyFont="1" applyAlignment="1">
      <alignment horizontal="center" vertical="center"/>
    </xf>
    <xf numFmtId="0" fontId="0" fillId="0" borderId="0" xfId="0" applyAlignment="1">
      <alignment horizontal="right" vertical="center"/>
    </xf>
    <xf numFmtId="0" fontId="0" fillId="0" borderId="9" xfId="0" applyBorder="1"/>
    <xf numFmtId="0" fontId="0" fillId="8" borderId="0" xfId="0" applyFill="1"/>
    <xf numFmtId="0" fontId="0" fillId="8" borderId="0" xfId="0" applyFill="1" applyAlignment="1">
      <alignment horizontal="center" vertical="center"/>
    </xf>
    <xf numFmtId="0" fontId="6" fillId="3" borderId="1" xfId="0" applyFont="1" applyFill="1" applyBorder="1" applyAlignment="1">
      <alignment horizontal="center"/>
    </xf>
    <xf numFmtId="0" fontId="6" fillId="0" borderId="0" xfId="0" applyFont="1"/>
    <xf numFmtId="0" fontId="6" fillId="0" borderId="0" xfId="0" applyFont="1" applyAlignment="1">
      <alignment wrapText="1"/>
    </xf>
    <xf numFmtId="0" fontId="6" fillId="5" borderId="5" xfId="0" applyFont="1" applyFill="1" applyBorder="1"/>
    <xf numFmtId="0" fontId="8" fillId="0" borderId="0" xfId="0" applyFont="1" applyAlignment="1">
      <alignment horizontal="center" vertical="center" wrapText="1"/>
    </xf>
    <xf numFmtId="0" fontId="6" fillId="0" borderId="0" xfId="0" applyFont="1" applyAlignment="1">
      <alignment horizontal="center" vertical="center"/>
    </xf>
    <xf numFmtId="0" fontId="6" fillId="0" borderId="2" xfId="0" applyFont="1" applyBorder="1"/>
    <xf numFmtId="0" fontId="6" fillId="8" borderId="0" xfId="0" applyFont="1" applyFill="1"/>
    <xf numFmtId="0" fontId="6" fillId="8" borderId="0" xfId="0" applyFont="1" applyFill="1" applyAlignment="1">
      <alignment horizontal="center" vertical="center"/>
    </xf>
    <xf numFmtId="0" fontId="6" fillId="5" borderId="6" xfId="0" applyFont="1" applyFill="1" applyBorder="1"/>
    <xf numFmtId="0" fontId="6" fillId="5" borderId="6" xfId="0" applyFont="1" applyFill="1" applyBorder="1" applyAlignment="1">
      <alignment horizontal="center" vertical="center"/>
    </xf>
    <xf numFmtId="0" fontId="4" fillId="10" borderId="0" xfId="0" applyFont="1" applyFill="1"/>
    <xf numFmtId="0" fontId="5" fillId="10" borderId="0" xfId="0" applyFont="1" applyFill="1"/>
    <xf numFmtId="165" fontId="0" fillId="0" borderId="0" xfId="0" applyNumberFormat="1"/>
    <xf numFmtId="0" fontId="0" fillId="11" borderId="5" xfId="0" applyFill="1" applyBorder="1"/>
    <xf numFmtId="0" fontId="0" fillId="11" borderId="6" xfId="0" applyFill="1" applyBorder="1"/>
    <xf numFmtId="0" fontId="0" fillId="11" borderId="6" xfId="0" applyFill="1" applyBorder="1" applyAlignment="1">
      <alignment horizontal="center" vertical="center"/>
    </xf>
    <xf numFmtId="0" fontId="0" fillId="11" borderId="7" xfId="0" applyFill="1" applyBorder="1"/>
    <xf numFmtId="0" fontId="0" fillId="12" borderId="0" xfId="0" applyFill="1"/>
    <xf numFmtId="0" fontId="0" fillId="13" borderId="0" xfId="0" applyFill="1"/>
    <xf numFmtId="0" fontId="0" fillId="12" borderId="0" xfId="0" applyFill="1" applyAlignment="1">
      <alignment horizontal="center" vertical="center"/>
    </xf>
    <xf numFmtId="0" fontId="0" fillId="14" borderId="0" xfId="0" applyFill="1"/>
    <xf numFmtId="0" fontId="10" fillId="4" borderId="2" xfId="0" applyFont="1" applyFill="1" applyBorder="1"/>
    <xf numFmtId="0" fontId="0" fillId="4" borderId="2" xfId="0" applyFill="1" applyBorder="1" applyAlignment="1">
      <alignment horizontal="center"/>
    </xf>
    <xf numFmtId="0" fontId="0" fillId="15" borderId="0" xfId="0" applyFill="1"/>
    <xf numFmtId="0" fontId="0" fillId="15" borderId="0" xfId="0" applyFill="1" applyAlignment="1">
      <alignment horizontal="center" vertical="center"/>
    </xf>
    <xf numFmtId="0" fontId="10" fillId="3" borderId="1" xfId="0" applyFont="1" applyFill="1" applyBorder="1"/>
    <xf numFmtId="0" fontId="0" fillId="16" borderId="0" xfId="0" applyFill="1"/>
    <xf numFmtId="0" fontId="0" fillId="16" borderId="0" xfId="0" applyFill="1" applyAlignment="1">
      <alignment wrapText="1"/>
    </xf>
    <xf numFmtId="0" fontId="0" fillId="16" borderId="0" xfId="0" applyFill="1" applyAlignment="1">
      <alignment horizontal="center" wrapText="1"/>
    </xf>
    <xf numFmtId="9" fontId="6" fillId="0" borderId="0" xfId="0" applyNumberFormat="1" applyFont="1"/>
    <xf numFmtId="0" fontId="6" fillId="5" borderId="7" xfId="0" applyFont="1" applyFill="1" applyBorder="1"/>
    <xf numFmtId="0" fontId="6" fillId="0" borderId="9" xfId="0" applyFont="1" applyBorder="1"/>
    <xf numFmtId="9" fontId="6" fillId="0" borderId="9" xfId="0" applyNumberFormat="1" applyFont="1" applyBorder="1"/>
    <xf numFmtId="0" fontId="0" fillId="15" borderId="0" xfId="0" applyFill="1" applyAlignment="1">
      <alignment horizontal="center" wrapText="1"/>
    </xf>
    <xf numFmtId="0" fontId="0" fillId="15" borderId="0" xfId="0" applyFill="1" applyAlignment="1">
      <alignment horizontal="center" vertical="center" wrapText="1"/>
    </xf>
    <xf numFmtId="0" fontId="0" fillId="18" borderId="0" xfId="0" applyFill="1"/>
    <xf numFmtId="0" fontId="6" fillId="17" borderId="0" xfId="0" applyFont="1" applyFill="1" applyAlignment="1">
      <alignment vertical="center" wrapText="1"/>
    </xf>
    <xf numFmtId="0" fontId="0" fillId="19" borderId="0" xfId="0" applyFill="1"/>
    <xf numFmtId="164" fontId="6" fillId="0" borderId="0" xfId="0" applyNumberFormat="1" applyFont="1"/>
    <xf numFmtId="9" fontId="0" fillId="0" borderId="0" xfId="0" applyNumberFormat="1" applyAlignment="1">
      <alignment horizontal="center" vertical="center"/>
    </xf>
    <xf numFmtId="49" fontId="0" fillId="0" borderId="0" xfId="0" applyNumberFormat="1" applyAlignment="1">
      <alignment horizontal="center" vertical="center"/>
    </xf>
    <xf numFmtId="0" fontId="0" fillId="20" borderId="0" xfId="0" applyFill="1" applyAlignment="1">
      <alignment horizontal="center" wrapText="1"/>
    </xf>
    <xf numFmtId="165" fontId="0" fillId="20" borderId="0" xfId="0" applyNumberFormat="1" applyFill="1"/>
    <xf numFmtId="0" fontId="0" fillId="20" borderId="0" xfId="0" applyFill="1"/>
    <xf numFmtId="0" fontId="0" fillId="20" borderId="0" xfId="0" applyFill="1" applyAlignment="1">
      <alignment horizontal="center" vertical="center"/>
    </xf>
    <xf numFmtId="0" fontId="0" fillId="3" borderId="1" xfId="0" applyFill="1" applyBorder="1" applyAlignment="1">
      <alignment horizontal="center" vertical="center"/>
    </xf>
    <xf numFmtId="0" fontId="0" fillId="16" borderId="0" xfId="0" applyFill="1" applyAlignment="1">
      <alignment vertical="center" wrapText="1"/>
    </xf>
    <xf numFmtId="0" fontId="3" fillId="0" borderId="1" xfId="0" applyFont="1" applyBorder="1"/>
    <xf numFmtId="0" fontId="3" fillId="0" borderId="1" xfId="0" applyFont="1" applyBorder="1" applyAlignment="1">
      <alignment wrapText="1"/>
    </xf>
    <xf numFmtId="0" fontId="3" fillId="0" borderId="19" xfId="0" applyFont="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horizontal="center" vertical="center" wrapText="1"/>
    </xf>
    <xf numFmtId="0" fontId="0" fillId="21" borderId="1" xfId="0" applyFill="1" applyBorder="1" applyAlignment="1">
      <alignment horizontal="center" vertical="center"/>
    </xf>
    <xf numFmtId="9" fontId="0" fillId="0" borderId="1" xfId="1" applyFont="1" applyBorder="1" applyAlignment="1">
      <alignment horizontal="center" vertical="center" wrapText="1"/>
    </xf>
    <xf numFmtId="49" fontId="0" fillId="0" borderId="0" xfId="0" applyNumberFormat="1" applyAlignment="1">
      <alignment horizontal="center"/>
    </xf>
    <xf numFmtId="9" fontId="0" fillId="0" borderId="6" xfId="1" applyFont="1" applyBorder="1" applyAlignment="1">
      <alignment horizontal="center" vertical="center" wrapText="1"/>
    </xf>
    <xf numFmtId="0" fontId="0" fillId="12" borderId="13" xfId="0" applyFill="1" applyBorder="1" applyAlignment="1">
      <alignment horizontal="center" wrapText="1"/>
    </xf>
    <xf numFmtId="0" fontId="0" fillId="12" borderId="0" xfId="0" applyFill="1" applyAlignment="1">
      <alignment horizontal="center" wrapText="1"/>
    </xf>
    <xf numFmtId="0" fontId="6" fillId="11" borderId="2" xfId="0" applyFont="1" applyFill="1" applyBorder="1"/>
    <xf numFmtId="0" fontId="0" fillId="12" borderId="13" xfId="0" applyFill="1" applyBorder="1"/>
    <xf numFmtId="0" fontId="0" fillId="12" borderId="13" xfId="0" applyFill="1" applyBorder="1" applyAlignment="1">
      <alignment horizontal="center" vertical="center"/>
    </xf>
    <xf numFmtId="0" fontId="0" fillId="0" borderId="13" xfId="0" applyBorder="1"/>
    <xf numFmtId="0" fontId="0" fillId="11" borderId="4" xfId="0" applyFill="1" applyBorder="1"/>
    <xf numFmtId="0" fontId="10" fillId="0" borderId="0" xfId="0" applyFont="1"/>
    <xf numFmtId="0" fontId="5" fillId="22" borderId="0" xfId="0" applyFont="1" applyFill="1" applyAlignment="1">
      <alignment vertical="center" wrapText="1"/>
    </xf>
    <xf numFmtId="0" fontId="5" fillId="22" borderId="6" xfId="0" applyFont="1" applyFill="1" applyBorder="1" applyAlignment="1">
      <alignment vertical="center" wrapText="1"/>
    </xf>
    <xf numFmtId="0" fontId="5" fillId="0" borderId="0" xfId="0" applyFont="1" applyAlignment="1">
      <alignment vertical="center" wrapText="1"/>
    </xf>
    <xf numFmtId="0" fontId="5" fillId="0" borderId="6" xfId="0" applyFont="1" applyBorder="1" applyAlignment="1">
      <alignment vertical="center" wrapText="1"/>
    </xf>
    <xf numFmtId="0" fontId="6" fillId="0" borderId="0" xfId="0" applyFont="1" applyAlignment="1">
      <alignment horizontal="center"/>
    </xf>
    <xf numFmtId="0" fontId="0" fillId="0" borderId="0" xfId="0" applyAlignment="1">
      <alignment vertical="center" wrapText="1"/>
    </xf>
    <xf numFmtId="0" fontId="2" fillId="0" borderId="0" xfId="0" applyFont="1" applyAlignment="1">
      <alignment horizontal="center" vertical="center" wrapText="1"/>
    </xf>
    <xf numFmtId="0" fontId="0" fillId="16" borderId="0" xfId="0" applyFill="1" applyAlignment="1">
      <alignment horizontal="center" vertical="center"/>
    </xf>
    <xf numFmtId="0" fontId="0" fillId="23" borderId="6" xfId="0" applyFill="1" applyBorder="1"/>
    <xf numFmtId="0" fontId="0" fillId="23" borderId="6" xfId="0" applyFill="1" applyBorder="1" applyAlignment="1">
      <alignment horizontal="center" vertical="center"/>
    </xf>
    <xf numFmtId="0" fontId="0" fillId="5" borderId="0" xfId="0" applyFill="1" applyAlignment="1">
      <alignment horizontal="right"/>
    </xf>
    <xf numFmtId="9" fontId="6" fillId="0" borderId="0" xfId="0" applyNumberFormat="1" applyFont="1" applyAlignment="1">
      <alignment horizontal="center" vertical="center" wrapText="1"/>
    </xf>
    <xf numFmtId="0" fontId="6" fillId="0" borderId="4" xfId="0" applyFont="1" applyBorder="1"/>
    <xf numFmtId="0" fontId="0" fillId="0" borderId="2" xfId="0" applyBorder="1" applyAlignment="1">
      <alignment horizontal="center" vertical="center"/>
    </xf>
    <xf numFmtId="9" fontId="0" fillId="0" borderId="9" xfId="0" applyNumberFormat="1" applyBorder="1" applyAlignment="1">
      <alignment horizontal="center" vertical="center"/>
    </xf>
    <xf numFmtId="164" fontId="0" fillId="6" borderId="0" xfId="0" applyNumberFormat="1" applyFill="1"/>
    <xf numFmtId="0" fontId="0" fillId="0" borderId="1" xfId="0" applyBorder="1"/>
    <xf numFmtId="0" fontId="0" fillId="0" borderId="0" xfId="0" applyAlignment="1">
      <alignment vertical="center"/>
    </xf>
    <xf numFmtId="0" fontId="0" fillId="0" borderId="0" xfId="0" applyAlignment="1">
      <alignment horizontal="right"/>
    </xf>
    <xf numFmtId="0" fontId="3" fillId="0" borderId="0" xfId="0" applyFont="1" applyAlignment="1">
      <alignment horizontal="right" wrapText="1"/>
    </xf>
    <xf numFmtId="0" fontId="6" fillId="11" borderId="0" xfId="0" applyFont="1" applyFill="1"/>
    <xf numFmtId="0" fontId="0" fillId="11" borderId="0" xfId="0" applyFill="1"/>
    <xf numFmtId="0" fontId="2" fillId="24" borderId="0" xfId="0" applyFont="1" applyFill="1"/>
    <xf numFmtId="0" fontId="2" fillId="24" borderId="0" xfId="0" applyFont="1" applyFill="1" applyAlignment="1">
      <alignment horizontal="left" vertical="center"/>
    </xf>
    <xf numFmtId="0" fontId="0" fillId="24" borderId="0" xfId="0" applyFill="1" applyAlignment="1">
      <alignment horizontal="left" vertical="center"/>
    </xf>
    <xf numFmtId="0" fontId="3" fillId="24" borderId="0" xfId="0" applyFont="1" applyFill="1" applyAlignment="1">
      <alignment horizontal="right"/>
    </xf>
    <xf numFmtId="0" fontId="0" fillId="25" borderId="1" xfId="0" applyFill="1" applyBorder="1"/>
    <xf numFmtId="0" fontId="3" fillId="24" borderId="0" xfId="0" applyFont="1" applyFill="1"/>
    <xf numFmtId="0" fontId="0" fillId="26" borderId="1" xfId="0" applyFill="1" applyBorder="1" applyAlignment="1">
      <alignment horizontal="center"/>
    </xf>
    <xf numFmtId="0" fontId="12" fillId="2" borderId="0" xfId="0" applyFont="1" applyFill="1" applyAlignment="1">
      <alignment horizontal="center"/>
    </xf>
    <xf numFmtId="0" fontId="12" fillId="0" borderId="0" xfId="0" applyFont="1" applyAlignment="1">
      <alignment horizontal="center"/>
    </xf>
    <xf numFmtId="0" fontId="12" fillId="0" borderId="0" xfId="0" applyFont="1" applyAlignment="1">
      <alignment horizontal="center" wrapText="1"/>
    </xf>
    <xf numFmtId="0" fontId="13" fillId="0" borderId="0" xfId="0" applyFont="1" applyAlignment="1">
      <alignment horizontal="center" vertical="center"/>
    </xf>
    <xf numFmtId="9" fontId="0" fillId="0" borderId="4" xfId="0" applyNumberFormat="1" applyBorder="1" applyAlignment="1">
      <alignment horizontal="center" vertical="center"/>
    </xf>
    <xf numFmtId="0" fontId="5" fillId="24" borderId="1" xfId="0" applyFont="1" applyFill="1" applyBorder="1"/>
    <xf numFmtId="0" fontId="0" fillId="24" borderId="4" xfId="0" applyFill="1" applyBorder="1" applyAlignment="1">
      <alignment horizontal="center" vertical="center"/>
    </xf>
    <xf numFmtId="0" fontId="14" fillId="0" borderId="0" xfId="0" applyFont="1"/>
    <xf numFmtId="0" fontId="6" fillId="0" borderId="0" xfId="0" applyFont="1" applyAlignment="1">
      <alignment horizontal="center" wrapText="1"/>
    </xf>
    <xf numFmtId="165" fontId="0" fillId="0" borderId="0" xfId="0" applyNumberFormat="1" applyAlignment="1">
      <alignment horizontal="center"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6" fillId="0" borderId="0" xfId="0" applyFont="1" applyAlignment="1">
      <alignment horizontal="center" vertical="center" wrapText="1"/>
    </xf>
    <xf numFmtId="0" fontId="0" fillId="16" borderId="0" xfId="0" applyFill="1" applyAlignment="1">
      <alignment horizontal="center" vertical="center" wrapText="1"/>
    </xf>
    <xf numFmtId="0" fontId="3" fillId="0" borderId="0" xfId="0" applyFont="1" applyAlignment="1">
      <alignment horizontal="center"/>
    </xf>
    <xf numFmtId="0" fontId="0" fillId="3" borderId="1" xfId="0" applyFill="1" applyBorder="1" applyAlignment="1">
      <alignment horizontal="center"/>
    </xf>
    <xf numFmtId="0" fontId="3" fillId="0" borderId="0" xfId="0" applyFont="1" applyAlignment="1">
      <alignment horizontal="center" wrapText="1"/>
    </xf>
    <xf numFmtId="0" fontId="0" fillId="0" borderId="0" xfId="0" applyAlignment="1">
      <alignment horizontal="center" vertical="top" wrapText="1"/>
    </xf>
    <xf numFmtId="0" fontId="2" fillId="0" borderId="0" xfId="0" applyFont="1" applyAlignment="1">
      <alignment horizontal="center" wrapText="1"/>
    </xf>
    <xf numFmtId="0" fontId="3" fillId="0" borderId="0" xfId="0" applyFont="1" applyAlignment="1">
      <alignment horizontal="left"/>
    </xf>
    <xf numFmtId="0" fontId="0" fillId="0" borderId="0" xfId="0" applyAlignment="1">
      <alignment horizontal="center"/>
    </xf>
    <xf numFmtId="0" fontId="0" fillId="0" borderId="0" xfId="0" applyAlignment="1">
      <alignment horizontal="center" wrapText="1"/>
    </xf>
    <xf numFmtId="0" fontId="12" fillId="2" borderId="0" xfId="0" applyFont="1" applyFill="1" applyAlignment="1">
      <alignment horizontal="center" wrapText="1"/>
    </xf>
    <xf numFmtId="0" fontId="7" fillId="0" borderId="0" xfId="0" applyFont="1" applyAlignment="1">
      <alignment horizontal="right" vertical="center"/>
    </xf>
    <xf numFmtId="0" fontId="0" fillId="0" borderId="28" xfId="0" applyBorder="1"/>
    <xf numFmtId="0" fontId="0" fillId="12" borderId="0" xfId="0" applyFill="1" applyAlignment="1">
      <alignment horizontal="center" vertical="center" wrapText="1"/>
    </xf>
    <xf numFmtId="0" fontId="0" fillId="11" borderId="0" xfId="0" applyFill="1" applyAlignment="1">
      <alignment horizontal="center" vertical="center" wrapText="1"/>
    </xf>
    <xf numFmtId="0" fontId="6" fillId="11" borderId="0" xfId="0" applyFont="1" applyFill="1" applyAlignment="1">
      <alignment horizontal="center" wrapText="1"/>
    </xf>
    <xf numFmtId="0" fontId="0" fillId="12" borderId="6" xfId="0" applyFill="1" applyBorder="1" applyAlignment="1">
      <alignment horizontal="center" vertical="center" wrapText="1"/>
    </xf>
    <xf numFmtId="0" fontId="0" fillId="12" borderId="0" xfId="0" applyFill="1" applyAlignment="1">
      <alignment horizontal="center" vertical="center" wrapText="1"/>
    </xf>
    <xf numFmtId="0" fontId="0" fillId="11" borderId="0" xfId="0" applyFill="1" applyAlignment="1">
      <alignment horizontal="center" vertical="center" wrapText="1"/>
    </xf>
    <xf numFmtId="0" fontId="0" fillId="12" borderId="14"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17" xfId="0" applyFill="1" applyBorder="1" applyAlignment="1">
      <alignment horizontal="center" vertical="center" wrapText="1"/>
    </xf>
    <xf numFmtId="0" fontId="6" fillId="11" borderId="0" xfId="0" applyFont="1" applyFill="1" applyAlignment="1">
      <alignment horizontal="center" wrapText="1"/>
    </xf>
    <xf numFmtId="0" fontId="6" fillId="11" borderId="26" xfId="0" applyFont="1" applyFill="1" applyBorder="1" applyAlignment="1">
      <alignment horizont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9" borderId="0" xfId="0" applyFill="1" applyAlignment="1">
      <alignment horizontal="center" vertical="center" wrapText="1"/>
    </xf>
    <xf numFmtId="0" fontId="6" fillId="0" borderId="0" xfId="0" applyFont="1" applyAlignment="1">
      <alignment horizontal="left" vertical="center" wrapText="1"/>
    </xf>
    <xf numFmtId="0" fontId="7" fillId="23" borderId="6" xfId="0" applyFont="1" applyFill="1" applyBorder="1" applyAlignment="1">
      <alignment horizontal="center" vertical="center" wrapText="1"/>
    </xf>
    <xf numFmtId="0" fontId="0" fillId="16" borderId="0" xfId="0" applyFill="1" applyAlignment="1">
      <alignment horizontal="center" vertical="center" wrapText="1"/>
    </xf>
    <xf numFmtId="0" fontId="0" fillId="0" borderId="0" xfId="0" applyAlignment="1">
      <alignment horizontal="center" vertic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0" fillId="17" borderId="0" xfId="0" applyFill="1" applyAlignment="1">
      <alignment horizontal="center" vertical="center" wrapText="1"/>
    </xf>
    <xf numFmtId="0" fontId="3" fillId="0" borderId="0" xfId="0" applyFont="1" applyAlignment="1">
      <alignment horizontal="center"/>
    </xf>
    <xf numFmtId="0" fontId="0" fillId="3" borderId="1" xfId="0" applyFill="1" applyBorder="1" applyAlignment="1">
      <alignment horizontal="center"/>
    </xf>
    <xf numFmtId="0" fontId="0" fillId="5" borderId="0" xfId="0" applyFill="1" applyAlignment="1">
      <alignment horizontal="right" vertical="center" wrapText="1"/>
    </xf>
    <xf numFmtId="0" fontId="0" fillId="5" borderId="10" xfId="0" applyFill="1" applyBorder="1" applyAlignment="1">
      <alignment horizontal="right" vertical="center" wrapText="1"/>
    </xf>
    <xf numFmtId="0" fontId="6" fillId="7" borderId="0" xfId="0" applyFont="1" applyFill="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6" fillId="17" borderId="0" xfId="0" applyFont="1" applyFill="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right" vertical="center" wrapText="1"/>
    </xf>
    <xf numFmtId="0" fontId="0" fillId="0" borderId="27" xfId="0" applyBorder="1" applyAlignment="1">
      <alignment horizontal="center"/>
    </xf>
    <xf numFmtId="0" fontId="0" fillId="0" borderId="28" xfId="0" applyBorder="1" applyAlignment="1">
      <alignment horizontal="center"/>
    </xf>
    <xf numFmtId="0" fontId="2" fillId="0" borderId="0" xfId="0" applyFont="1" applyAlignment="1">
      <alignment horizontal="center" wrapText="1"/>
    </xf>
    <xf numFmtId="0" fontId="5" fillId="0" borderId="0" xfId="0" applyFont="1" applyAlignment="1">
      <alignment horizontal="center" vertical="center" wrapText="1"/>
    </xf>
    <xf numFmtId="0" fontId="5" fillId="0" borderId="34" xfId="0" applyFont="1" applyBorder="1" applyAlignment="1">
      <alignment horizontal="center" vertical="center" wrapText="1"/>
    </xf>
    <xf numFmtId="0" fontId="3" fillId="0" borderId="0" xfId="0" applyFont="1" applyAlignment="1">
      <alignment horizontal="left"/>
    </xf>
    <xf numFmtId="0" fontId="6" fillId="0" borderId="0" xfId="0" applyFont="1" applyAlignment="1">
      <alignment vertical="center" wrapText="1"/>
    </xf>
    <xf numFmtId="0" fontId="7" fillId="0" borderId="0" xfId="0" applyFont="1" applyAlignment="1">
      <alignment horizontal="right" vertical="center"/>
    </xf>
    <xf numFmtId="0" fontId="3" fillId="0" borderId="0" xfId="0" applyFont="1" applyAlignment="1">
      <alignment horizontal="center" wrapText="1"/>
    </xf>
    <xf numFmtId="0" fontId="3" fillId="0" borderId="0" xfId="0" applyFont="1" applyAlignment="1">
      <alignment horizontal="center" vertical="center" wrapText="1"/>
    </xf>
    <xf numFmtId="0" fontId="2" fillId="0" borderId="0" xfId="0" applyFont="1" applyAlignment="1">
      <alignment horizontal="center"/>
    </xf>
    <xf numFmtId="0" fontId="1" fillId="2" borderId="0" xfId="0" applyFont="1" applyFill="1" applyAlignment="1">
      <alignment horizontal="center" wrapText="1"/>
    </xf>
    <xf numFmtId="0" fontId="0" fillId="0" borderId="0" xfId="0" applyAlignment="1">
      <alignment horizontal="center"/>
    </xf>
    <xf numFmtId="0" fontId="3" fillId="0" borderId="18" xfId="0" applyFont="1" applyBorder="1" applyAlignment="1">
      <alignment horizontal="center"/>
    </xf>
    <xf numFmtId="0" fontId="5" fillId="10" borderId="5" xfId="0" applyFont="1" applyFill="1" applyBorder="1" applyAlignment="1">
      <alignment vertical="center" wrapText="1"/>
    </xf>
    <xf numFmtId="0" fontId="5" fillId="10" borderId="6" xfId="0" applyFont="1" applyFill="1" applyBorder="1" applyAlignment="1">
      <alignment vertical="center" wrapText="1"/>
    </xf>
    <xf numFmtId="0" fontId="5" fillId="10" borderId="7" xfId="0" applyFont="1" applyFill="1" applyBorder="1" applyAlignment="1">
      <alignment vertical="center" wrapText="1"/>
    </xf>
    <xf numFmtId="0" fontId="0" fillId="0" borderId="0" xfId="0" applyAlignment="1">
      <alignment horizontal="center" wrapText="1"/>
    </xf>
    <xf numFmtId="0" fontId="0" fillId="0" borderId="0" xfId="0" applyAlignment="1">
      <alignment horizontal="left" vertical="center" wrapText="1"/>
    </xf>
    <xf numFmtId="0" fontId="3" fillId="0" borderId="0" xfId="0" applyFont="1" applyAlignment="1">
      <alignment horizontal="right" vertical="center"/>
    </xf>
    <xf numFmtId="0" fontId="3" fillId="0" borderId="29" xfId="0" applyFont="1" applyBorder="1" applyAlignment="1">
      <alignment horizontal="right" vertical="center"/>
    </xf>
    <xf numFmtId="0" fontId="3" fillId="0" borderId="8" xfId="0" applyFont="1" applyBorder="1" applyAlignment="1">
      <alignment horizontal="right" vertical="center"/>
    </xf>
    <xf numFmtId="0" fontId="3" fillId="0" borderId="20" xfId="0" applyFont="1" applyBorder="1" applyAlignment="1">
      <alignment horizontal="right" vertical="center"/>
    </xf>
    <xf numFmtId="0" fontId="18" fillId="0" borderId="0" xfId="0" applyFont="1" applyAlignment="1">
      <alignment horizontal="left" vertical="center" wrapText="1"/>
    </xf>
    <xf numFmtId="0" fontId="0" fillId="27" borderId="0" xfId="0" applyFill="1" applyAlignment="1">
      <alignment horizontal="center" vertical="center" wrapText="1"/>
    </xf>
    <xf numFmtId="0" fontId="12" fillId="2" borderId="0" xfId="0" applyFont="1" applyFill="1" applyAlignment="1">
      <alignment horizontal="center" wrapText="1"/>
    </xf>
    <xf numFmtId="0" fontId="3" fillId="0" borderId="0" xfId="0" applyFont="1" applyAlignment="1">
      <alignment horizontal="right" vertical="center" wrapText="1"/>
    </xf>
    <xf numFmtId="0" fontId="0" fillId="0" borderId="11"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5" borderId="0" xfId="0" applyFont="1" applyFill="1" applyAlignment="1">
      <alignment horizontal="right" vertical="center" wrapText="1"/>
    </xf>
    <xf numFmtId="0" fontId="3" fillId="0" borderId="0" xfId="0" applyFont="1" applyAlignment="1">
      <alignment horizontal="left" wrapText="1"/>
    </xf>
    <xf numFmtId="0" fontId="11" fillId="0" borderId="0" xfId="0" applyFont="1" applyAlignment="1">
      <alignment horizontal="center" vertical="center" wrapText="1"/>
    </xf>
    <xf numFmtId="0" fontId="0" fillId="0" borderId="0" xfId="0" applyAlignment="1">
      <alignment horizontal="center" vertical="top" wrapText="1"/>
    </xf>
    <xf numFmtId="0" fontId="2" fillId="0" borderId="0" xfId="0" applyFont="1" applyAlignment="1">
      <alignment horizontal="left" wrapText="1"/>
    </xf>
    <xf numFmtId="0" fontId="6" fillId="7" borderId="29" xfId="0" applyFont="1" applyFill="1" applyBorder="1" applyAlignment="1">
      <alignment horizontal="center" vertical="center" wrapText="1"/>
    </xf>
    <xf numFmtId="0" fontId="3" fillId="5" borderId="0" xfId="0" applyFont="1" applyFill="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3" fillId="0" borderId="29" xfId="0" applyFont="1" applyBorder="1" applyAlignment="1">
      <alignment horizontal="righ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5" borderId="0" xfId="0" applyFill="1" applyAlignment="1">
      <alignment horizontal="center" vertical="center" wrapText="1"/>
    </xf>
    <xf numFmtId="9" fontId="3" fillId="0" borderId="0" xfId="0" applyNumberFormat="1" applyFont="1" applyAlignment="1">
      <alignment horizontal="center" vertical="center"/>
    </xf>
    <xf numFmtId="9" fontId="3" fillId="0" borderId="22" xfId="0" applyNumberFormat="1" applyFont="1" applyBorder="1" applyAlignment="1">
      <alignment horizontal="center" vertical="center" wrapText="1"/>
    </xf>
    <xf numFmtId="9" fontId="3" fillId="0" borderId="23" xfId="0" applyNumberFormat="1" applyFont="1" applyBorder="1" applyAlignment="1">
      <alignment horizontal="center" vertical="center" wrapText="1"/>
    </xf>
    <xf numFmtId="9" fontId="3" fillId="0" borderId="24"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0" fillId="0" borderId="20" xfId="0"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wrapText="1"/>
    </xf>
    <xf numFmtId="0" fontId="0" fillId="0" borderId="31" xfId="0" applyBorder="1" applyAlignment="1"/>
    <xf numFmtId="0" fontId="0" fillId="0" borderId="32" xfId="0" applyBorder="1" applyAlignment="1"/>
    <xf numFmtId="0" fontId="0" fillId="0" borderId="33" xfId="0" applyBorder="1" applyAlignment="1"/>
    <xf numFmtId="0" fontId="0" fillId="0" borderId="27" xfId="0" applyBorder="1" applyAlignment="1"/>
    <xf numFmtId="0" fontId="0" fillId="0" borderId="28" xfId="0" applyBorder="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0</xdr:row>
      <xdr:rowOff>85725</xdr:rowOff>
    </xdr:from>
    <xdr:to>
      <xdr:col>1</xdr:col>
      <xdr:colOff>428625</xdr:colOff>
      <xdr:row>3</xdr:row>
      <xdr:rowOff>123825</xdr:rowOff>
    </xdr:to>
    <xdr:pic>
      <xdr:nvPicPr>
        <xdr:cNvPr id="3" name="Picture 2">
          <a:extLst>
            <a:ext uri="{FF2B5EF4-FFF2-40B4-BE49-F238E27FC236}">
              <a16:creationId xmlns:a16="http://schemas.microsoft.com/office/drawing/2014/main" id="{C749C1EB-4013-4011-B587-C40FB484D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00050" y="85725"/>
          <a:ext cx="638175"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246"/>
  <sheetViews>
    <sheetView tabSelected="1" topLeftCell="A240" workbookViewId="0">
      <selection activeCell="G249" sqref="G249"/>
    </sheetView>
  </sheetViews>
  <sheetFormatPr defaultRowHeight="15"/>
  <cols>
    <col min="4" max="4" width="13.28515625" customWidth="1"/>
    <col min="5" max="5" width="11.7109375" customWidth="1"/>
    <col min="6" max="6" width="16.28515625" customWidth="1"/>
    <col min="7" max="7" width="10.28515625" customWidth="1"/>
    <col min="8" max="8" width="5.85546875" customWidth="1"/>
    <col min="9" max="9" width="24.7109375" style="1" customWidth="1"/>
    <col min="10" max="10" width="13.85546875" style="1" customWidth="1"/>
    <col min="11" max="11" width="3.28515625" customWidth="1"/>
    <col min="13" max="13" width="3.42578125" customWidth="1"/>
    <col min="14" max="14" width="9.5703125" customWidth="1"/>
    <col min="15" max="15" width="6.5703125" customWidth="1"/>
  </cols>
  <sheetData>
    <row r="1" spans="1:15" ht="15" customHeight="1">
      <c r="A1" s="193" t="s">
        <v>0</v>
      </c>
      <c r="B1" s="193"/>
      <c r="C1" s="193"/>
      <c r="D1" s="193"/>
      <c r="E1" s="193"/>
      <c r="F1" s="193"/>
      <c r="G1" s="193"/>
      <c r="H1" s="193"/>
      <c r="I1" s="193"/>
      <c r="J1" s="193"/>
      <c r="K1" s="193"/>
      <c r="L1" s="193"/>
      <c r="M1" s="193"/>
      <c r="N1" s="193"/>
      <c r="O1" s="193"/>
    </row>
    <row r="2" spans="1:15" ht="15" customHeight="1">
      <c r="A2" s="193"/>
      <c r="B2" s="193"/>
      <c r="C2" s="193"/>
      <c r="D2" s="193"/>
      <c r="E2" s="193"/>
      <c r="F2" s="193"/>
      <c r="G2" s="193"/>
      <c r="H2" s="193"/>
      <c r="I2" s="193"/>
      <c r="J2" s="193"/>
      <c r="K2" s="193"/>
      <c r="L2" s="193"/>
      <c r="M2" s="193"/>
      <c r="N2" s="193"/>
      <c r="O2" s="193"/>
    </row>
    <row r="3" spans="1:15">
      <c r="A3" s="194"/>
      <c r="B3" s="194"/>
      <c r="C3" s="194"/>
      <c r="D3" s="194"/>
      <c r="E3" s="194"/>
      <c r="F3" s="194"/>
      <c r="G3" s="194"/>
      <c r="H3" s="194"/>
      <c r="I3" s="194"/>
      <c r="J3" s="124"/>
      <c r="K3" s="194"/>
      <c r="L3" s="194"/>
      <c r="M3" s="194"/>
      <c r="N3" s="194"/>
      <c r="O3" s="194"/>
    </row>
    <row r="4" spans="1:15" ht="15.75" thickBot="1">
      <c r="I4" s="124"/>
      <c r="J4" s="124"/>
    </row>
    <row r="5" spans="1:15" ht="16.5" thickTop="1" thickBot="1">
      <c r="A5" s="166" t="s">
        <v>1</v>
      </c>
      <c r="B5" s="166"/>
      <c r="C5" s="166"/>
      <c r="D5" s="166"/>
      <c r="E5" s="166" t="s">
        <v>2</v>
      </c>
      <c r="F5" s="195"/>
      <c r="G5" s="40">
        <f>G30+G72+G96+G125+G153+G183+G201</f>
        <v>200</v>
      </c>
      <c r="I5" s="124"/>
      <c r="J5" s="187" t="s">
        <v>3</v>
      </c>
      <c r="K5" s="187"/>
      <c r="L5" s="187"/>
      <c r="M5" s="136"/>
      <c r="N5" s="41">
        <f>N30+N72+N96+N125+N153+N183+N201</f>
        <v>0</v>
      </c>
    </row>
    <row r="6" spans="1:15" ht="16.5" thickTop="1" thickBot="1">
      <c r="A6" s="166" t="s">
        <v>4</v>
      </c>
      <c r="B6" s="166"/>
      <c r="C6" s="166"/>
      <c r="D6" s="166"/>
      <c r="E6" s="166" t="s">
        <v>2</v>
      </c>
      <c r="F6" s="195"/>
      <c r="G6" s="40">
        <f>G5+G228</f>
        <v>215</v>
      </c>
      <c r="I6" s="124"/>
      <c r="J6" s="187" t="s">
        <v>3</v>
      </c>
      <c r="K6" s="187"/>
      <c r="L6" s="187"/>
      <c r="M6" s="136"/>
      <c r="N6" s="41">
        <f>N5+N228</f>
        <v>0</v>
      </c>
    </row>
    <row r="7" spans="1:15" ht="15.75" thickTop="1">
      <c r="A7" s="130"/>
      <c r="B7" s="130"/>
      <c r="C7" s="130"/>
      <c r="D7" s="130"/>
      <c r="E7" s="130"/>
      <c r="F7" s="130"/>
      <c r="G7" s="82"/>
      <c r="I7" s="124"/>
      <c r="J7" s="135"/>
      <c r="K7" s="135"/>
      <c r="L7" s="135"/>
      <c r="M7" s="136"/>
      <c r="N7" s="136"/>
    </row>
    <row r="8" spans="1:15" ht="16.5" customHeight="1">
      <c r="A8" s="29" t="s">
        <v>5</v>
      </c>
      <c r="B8" s="30"/>
      <c r="C8" s="30"/>
      <c r="D8" s="30"/>
      <c r="E8" s="30"/>
      <c r="F8" s="30"/>
      <c r="G8" s="30"/>
      <c r="H8" s="30"/>
      <c r="I8" s="30"/>
      <c r="J8" s="30"/>
      <c r="K8" s="30"/>
      <c r="L8" s="30"/>
      <c r="M8" s="30"/>
      <c r="N8" s="30"/>
      <c r="O8" s="30"/>
    </row>
    <row r="9" spans="1:15" ht="26.25" customHeight="1">
      <c r="A9" s="196" t="s">
        <v>6</v>
      </c>
      <c r="B9" s="197"/>
      <c r="C9" s="197"/>
      <c r="D9" s="197"/>
      <c r="E9" s="197"/>
      <c r="F9" s="197"/>
      <c r="G9" s="197"/>
      <c r="H9" s="197"/>
      <c r="I9" s="197"/>
      <c r="J9" s="197"/>
      <c r="K9" s="197"/>
      <c r="L9" s="197"/>
      <c r="M9" s="197"/>
      <c r="N9" s="197"/>
      <c r="O9" s="198"/>
    </row>
    <row r="10" spans="1:15" ht="27.75" customHeight="1">
      <c r="A10" s="196" t="s">
        <v>7</v>
      </c>
      <c r="B10" s="197"/>
      <c r="C10" s="197"/>
      <c r="D10" s="197"/>
      <c r="E10" s="197"/>
      <c r="F10" s="197"/>
      <c r="G10" s="197"/>
      <c r="H10" s="197"/>
      <c r="I10" s="197"/>
      <c r="J10" s="197"/>
      <c r="K10" s="197"/>
      <c r="L10" s="197"/>
      <c r="M10" s="197"/>
      <c r="N10" s="197"/>
      <c r="O10" s="198"/>
    </row>
    <row r="11" spans="1:15" ht="18.75">
      <c r="A11" s="105" t="s">
        <v>8</v>
      </c>
      <c r="B11" s="106"/>
      <c r="C11" s="106"/>
      <c r="D11" s="107"/>
      <c r="E11" s="107"/>
      <c r="F11" s="107"/>
      <c r="G11" s="107"/>
      <c r="H11" s="107"/>
      <c r="I11" s="107"/>
      <c r="J11" s="107"/>
      <c r="K11" s="108" t="s">
        <v>9</v>
      </c>
      <c r="L11" s="109"/>
      <c r="M11" s="110"/>
      <c r="N11" s="108" t="s">
        <v>10</v>
      </c>
      <c r="O11" s="111"/>
    </row>
    <row r="12" spans="1:15">
      <c r="I12" s="199"/>
      <c r="J12" s="199"/>
      <c r="K12" s="199"/>
      <c r="L12" s="199"/>
      <c r="M12" s="199"/>
      <c r="N12" s="199"/>
    </row>
    <row r="13" spans="1:15" ht="30" customHeight="1">
      <c r="A13" s="112" t="s">
        <v>11</v>
      </c>
      <c r="B13" s="112"/>
      <c r="C13" s="112"/>
      <c r="D13" s="112" t="s">
        <v>12</v>
      </c>
      <c r="E13" s="112"/>
      <c r="F13" s="112"/>
      <c r="G13" s="112"/>
      <c r="H13" s="112"/>
      <c r="I13" s="138" t="s">
        <v>13</v>
      </c>
      <c r="J13" s="138" t="s">
        <v>14</v>
      </c>
      <c r="K13" s="112"/>
      <c r="L13" s="138"/>
      <c r="M13" s="207" t="s">
        <v>15</v>
      </c>
      <c r="N13" s="207"/>
      <c r="O13" s="207"/>
    </row>
    <row r="14" spans="1:15" ht="12" customHeight="1" thickBot="1">
      <c r="A14" s="113"/>
      <c r="B14" s="113"/>
      <c r="C14" s="113"/>
      <c r="D14" s="113"/>
      <c r="E14" s="113"/>
      <c r="F14" s="113"/>
      <c r="G14" s="113"/>
      <c r="H14" s="113"/>
      <c r="I14" s="114"/>
      <c r="J14" s="114"/>
      <c r="K14" s="113"/>
      <c r="L14" s="114"/>
      <c r="M14" s="114"/>
      <c r="N14" s="114"/>
      <c r="O14" s="114"/>
    </row>
    <row r="15" spans="1:15" ht="86.25" customHeight="1">
      <c r="A15" s="200" t="s">
        <v>16</v>
      </c>
      <c r="B15" s="200"/>
      <c r="C15" s="200"/>
      <c r="D15" s="200"/>
      <c r="E15" s="200"/>
      <c r="F15" s="200"/>
      <c r="G15" s="115" t="s">
        <v>17</v>
      </c>
      <c r="H15" s="116">
        <f>D16/G16</f>
        <v>0</v>
      </c>
      <c r="I15" s="14" t="s">
        <v>18</v>
      </c>
      <c r="J15" s="124" t="s">
        <v>19</v>
      </c>
      <c r="M15" s="4"/>
      <c r="N15" s="5"/>
    </row>
    <row r="16" spans="1:15" ht="36.75" customHeight="1" thickBot="1">
      <c r="A16" s="201" t="s">
        <v>20</v>
      </c>
      <c r="B16" s="201"/>
      <c r="C16" s="202"/>
      <c r="D16" s="117"/>
      <c r="E16" s="203" t="s">
        <v>21</v>
      </c>
      <c r="F16" s="204"/>
      <c r="G16" s="118">
        <v>11</v>
      </c>
      <c r="I16" s="14" t="s">
        <v>22</v>
      </c>
      <c r="J16" s="124" t="s">
        <v>23</v>
      </c>
      <c r="K16" s="4"/>
    </row>
    <row r="17" spans="1:15">
      <c r="I17"/>
      <c r="J17" s="124"/>
    </row>
    <row r="18" spans="1:15">
      <c r="A18" s="7" t="s">
        <v>24</v>
      </c>
      <c r="B18" s="8"/>
      <c r="C18" s="8"/>
      <c r="D18" s="8"/>
      <c r="E18" s="8"/>
      <c r="F18" s="8"/>
      <c r="G18" s="8"/>
      <c r="H18" s="8"/>
      <c r="I18" s="8"/>
      <c r="J18" s="9"/>
      <c r="K18" s="8"/>
      <c r="L18" s="8"/>
      <c r="M18" s="8"/>
      <c r="N18" s="8"/>
      <c r="O18" s="10"/>
    </row>
    <row r="19" spans="1:15" ht="12.75" customHeight="1" thickBot="1">
      <c r="D19" s="119"/>
      <c r="I19"/>
      <c r="J19" s="124"/>
    </row>
    <row r="20" spans="1:15" ht="88.5" customHeight="1">
      <c r="A20" s="205" t="s">
        <v>25</v>
      </c>
      <c r="B20" s="159"/>
      <c r="C20" s="159"/>
      <c r="D20" s="159"/>
      <c r="E20" s="159"/>
      <c r="F20" s="159"/>
      <c r="G20" s="159"/>
      <c r="H20" s="159"/>
      <c r="I20" s="159"/>
      <c r="J20" s="124" t="s">
        <v>19</v>
      </c>
      <c r="L20" s="98"/>
      <c r="N20" s="5"/>
    </row>
    <row r="21" spans="1:15" ht="98.25" customHeight="1" thickTop="1" thickBot="1">
      <c r="A21" s="159"/>
      <c r="B21" s="159"/>
      <c r="C21" s="159"/>
      <c r="D21" s="159"/>
      <c r="E21" s="159"/>
      <c r="F21" s="159"/>
      <c r="G21" s="159"/>
      <c r="H21" s="159"/>
      <c r="I21" s="159"/>
      <c r="J21" s="124" t="s">
        <v>23</v>
      </c>
      <c r="L21" s="98"/>
      <c r="N21" s="140"/>
    </row>
    <row r="22" spans="1:15" ht="15.75" thickTop="1">
      <c r="A22" s="6"/>
      <c r="I22"/>
      <c r="J22" s="124"/>
    </row>
    <row r="23" spans="1:15">
      <c r="A23" s="7" t="s">
        <v>26</v>
      </c>
      <c r="B23" s="8"/>
      <c r="C23" s="8"/>
      <c r="D23" s="8"/>
      <c r="E23" s="8"/>
      <c r="F23" s="8"/>
      <c r="G23" s="8"/>
      <c r="H23" s="8"/>
      <c r="I23" s="8"/>
      <c r="J23" s="9"/>
      <c r="K23" s="8"/>
      <c r="L23" s="8"/>
      <c r="M23" s="8"/>
      <c r="N23" s="8"/>
      <c r="O23" s="10"/>
    </row>
    <row r="24" spans="1:15" ht="14.25" customHeight="1" thickBot="1">
      <c r="I24"/>
      <c r="J24" s="124"/>
    </row>
    <row r="25" spans="1:15" ht="27" customHeight="1" thickTop="1">
      <c r="A25" s="200" t="s">
        <v>27</v>
      </c>
      <c r="B25" s="200"/>
      <c r="C25" s="200"/>
      <c r="D25" s="200"/>
      <c r="E25" s="206" t="s">
        <v>28</v>
      </c>
      <c r="F25" s="206"/>
      <c r="I25" t="s">
        <v>29</v>
      </c>
      <c r="J25" s="124" t="s">
        <v>19</v>
      </c>
      <c r="L25" s="98"/>
      <c r="M25" s="4"/>
      <c r="N25" s="182"/>
    </row>
    <row r="26" spans="1:15" ht="39" customHeight="1" thickBot="1">
      <c r="A26" s="200"/>
      <c r="B26" s="200"/>
      <c r="C26" s="200"/>
      <c r="D26" s="200"/>
      <c r="E26" s="206"/>
      <c r="F26" s="206"/>
      <c r="I26" t="s">
        <v>30</v>
      </c>
      <c r="J26" s="124" t="s">
        <v>23</v>
      </c>
      <c r="K26" s="4"/>
      <c r="L26" s="11"/>
      <c r="N26" s="183"/>
    </row>
    <row r="27" spans="1:15" ht="27.75" customHeight="1" thickTop="1">
      <c r="A27" s="85"/>
      <c r="B27" s="85"/>
      <c r="C27" s="85"/>
      <c r="D27" s="85"/>
      <c r="E27" s="85"/>
      <c r="F27" s="85"/>
      <c r="G27" s="86"/>
      <c r="H27" s="85"/>
      <c r="I27" s="85"/>
      <c r="J27" s="85"/>
      <c r="K27" s="85"/>
      <c r="L27" s="85"/>
      <c r="M27" s="85"/>
      <c r="N27" s="86"/>
      <c r="O27" s="85"/>
    </row>
    <row r="28" spans="1:15" ht="16.5" customHeight="1">
      <c r="A28" s="83"/>
      <c r="B28" s="83"/>
      <c r="C28" s="83"/>
      <c r="D28" s="83"/>
      <c r="E28" s="83"/>
      <c r="F28" s="83"/>
      <c r="G28" s="84"/>
      <c r="H28" s="83"/>
      <c r="I28" s="83"/>
      <c r="J28" s="83"/>
      <c r="K28" s="83"/>
      <c r="L28" s="83"/>
      <c r="M28" s="83"/>
      <c r="N28" s="84"/>
      <c r="O28" s="83"/>
    </row>
    <row r="29" spans="1:15" ht="10.5" customHeight="1">
      <c r="A29" s="85"/>
      <c r="B29" s="85"/>
      <c r="C29" s="85"/>
      <c r="D29" s="85"/>
      <c r="E29" s="85"/>
      <c r="F29" s="85"/>
      <c r="G29" s="86"/>
      <c r="H29" s="85"/>
      <c r="I29" s="85"/>
      <c r="J29" s="85"/>
      <c r="K29" s="85"/>
      <c r="L29" s="85"/>
      <c r="M29" s="85"/>
      <c r="N29" s="86"/>
      <c r="O29" s="85"/>
    </row>
    <row r="30" spans="1:15" ht="18.75">
      <c r="A30" s="192" t="s">
        <v>31</v>
      </c>
      <c r="B30" s="192"/>
      <c r="C30" s="192"/>
      <c r="D30" s="166" t="s">
        <v>32</v>
      </c>
      <c r="E30" s="166"/>
      <c r="F30" s="166"/>
      <c r="G30" s="44">
        <f>J36+J46+J58</f>
        <v>30</v>
      </c>
      <c r="H30" s="12"/>
      <c r="I30" s="124"/>
      <c r="J30" s="187" t="s">
        <v>33</v>
      </c>
      <c r="K30" s="187"/>
      <c r="L30" s="187"/>
      <c r="M30" s="187"/>
      <c r="N30" s="131">
        <f>N36+N47+N60</f>
        <v>0</v>
      </c>
    </row>
    <row r="31" spans="1:15" ht="15" customHeight="1">
      <c r="I31" s="124"/>
      <c r="J31" s="124"/>
    </row>
    <row r="32" spans="1:15" ht="26.25" customHeight="1">
      <c r="A32" s="45" t="s">
        <v>11</v>
      </c>
      <c r="B32" s="45"/>
      <c r="C32" s="45"/>
      <c r="D32" s="45" t="s">
        <v>12</v>
      </c>
      <c r="E32" s="45"/>
      <c r="F32" s="45"/>
      <c r="G32" s="46"/>
      <c r="H32" s="45"/>
      <c r="I32" s="129" t="s">
        <v>13</v>
      </c>
      <c r="J32" s="129" t="s">
        <v>34</v>
      </c>
      <c r="K32" s="45"/>
      <c r="L32" s="46"/>
      <c r="M32" s="46"/>
      <c r="N32" s="47" t="s">
        <v>35</v>
      </c>
      <c r="O32" s="45"/>
    </row>
    <row r="33" spans="1:15" ht="12" customHeight="1">
      <c r="G33" s="122"/>
      <c r="I33" s="126"/>
      <c r="J33" s="126"/>
      <c r="L33" s="122"/>
      <c r="M33" s="122"/>
      <c r="N33" s="137"/>
    </row>
    <row r="34" spans="1:15">
      <c r="A34" s="7" t="s">
        <v>36</v>
      </c>
      <c r="B34" s="8"/>
      <c r="C34" s="8"/>
      <c r="D34" s="8"/>
      <c r="E34" s="8"/>
      <c r="F34" s="8"/>
      <c r="G34" s="8"/>
      <c r="H34" s="8"/>
      <c r="I34" s="8"/>
      <c r="J34" s="9"/>
      <c r="K34" s="8"/>
      <c r="L34" s="8"/>
      <c r="M34" s="8"/>
      <c r="N34" s="8"/>
      <c r="O34" s="10"/>
    </row>
    <row r="35" spans="1:15" ht="15.75" thickBot="1">
      <c r="I35"/>
      <c r="J35"/>
    </row>
    <row r="36" spans="1:15" ht="14.25" customHeight="1" thickTop="1">
      <c r="A36" s="221" t="s">
        <v>37</v>
      </c>
      <c r="B36" s="221"/>
      <c r="C36" s="221"/>
      <c r="D36" s="221"/>
      <c r="E36" s="221"/>
      <c r="F36" s="221"/>
      <c r="G36" s="181" t="s">
        <v>38</v>
      </c>
      <c r="H36" s="181"/>
      <c r="I36" s="181"/>
      <c r="J36" s="222">
        <v>10</v>
      </c>
      <c r="L36" s="98"/>
      <c r="N36" s="223"/>
    </row>
    <row r="37" spans="1:15" ht="21" customHeight="1">
      <c r="G37" s="181"/>
      <c r="H37" s="181"/>
      <c r="I37" s="181"/>
      <c r="J37" s="222"/>
      <c r="L37" s="11"/>
      <c r="N37" s="224"/>
    </row>
    <row r="38" spans="1:15" ht="24.75" customHeight="1" thickBot="1">
      <c r="A38" s="208" t="s">
        <v>39</v>
      </c>
      <c r="B38" s="208"/>
      <c r="C38" s="208"/>
      <c r="D38" s="208"/>
      <c r="E38" s="226"/>
      <c r="F38" s="99"/>
      <c r="G38" s="181"/>
      <c r="H38" s="181"/>
      <c r="I38" s="181"/>
      <c r="J38" s="222"/>
      <c r="L38" s="11"/>
      <c r="N38" s="225"/>
    </row>
    <row r="39" spans="1:15" ht="15.75" thickTop="1">
      <c r="A39" s="100"/>
      <c r="B39" s="100"/>
      <c r="C39" s="100"/>
      <c r="D39" s="100"/>
      <c r="E39" s="100"/>
      <c r="I39"/>
      <c r="J39" s="100"/>
      <c r="L39" s="11"/>
    </row>
    <row r="40" spans="1:15" ht="36" customHeight="1">
      <c r="A40" s="208" t="s">
        <v>40</v>
      </c>
      <c r="B40" s="208"/>
      <c r="C40" s="208"/>
      <c r="D40" s="208"/>
      <c r="E40" s="226"/>
      <c r="F40" s="99"/>
      <c r="G40" s="181" t="s">
        <v>41</v>
      </c>
      <c r="H40" s="181"/>
      <c r="I40" s="181"/>
      <c r="J40" s="222">
        <v>0</v>
      </c>
      <c r="L40" s="11"/>
    </row>
    <row r="41" spans="1:15" ht="18" customHeight="1">
      <c r="A41" s="100"/>
      <c r="B41" s="14"/>
      <c r="C41" s="14"/>
      <c r="D41" s="14"/>
      <c r="E41" s="100"/>
      <c r="G41" s="181"/>
      <c r="H41" s="181"/>
      <c r="I41" s="181"/>
      <c r="J41" s="222"/>
      <c r="L41" s="11"/>
    </row>
    <row r="42" spans="1:15" ht="32.25" customHeight="1">
      <c r="A42" s="208" t="s">
        <v>42</v>
      </c>
      <c r="B42" s="208"/>
      <c r="C42" s="208"/>
      <c r="D42" s="208"/>
      <c r="E42" s="226"/>
      <c r="F42" s="99"/>
      <c r="H42" s="123"/>
      <c r="I42" s="123"/>
      <c r="J42" s="124"/>
      <c r="L42" s="11"/>
    </row>
    <row r="43" spans="1:15">
      <c r="B43" s="101"/>
      <c r="C43" s="101"/>
      <c r="D43" s="101"/>
      <c r="H43" s="123"/>
      <c r="I43" s="123"/>
      <c r="J43" s="124"/>
    </row>
    <row r="44" spans="1:15">
      <c r="A44" s="7" t="s">
        <v>43</v>
      </c>
      <c r="B44" s="8"/>
      <c r="C44" s="8"/>
      <c r="D44" s="8"/>
      <c r="E44" s="8"/>
      <c r="F44" s="8"/>
      <c r="G44" s="8"/>
      <c r="H44" s="8"/>
      <c r="I44" s="8"/>
      <c r="J44" s="9"/>
      <c r="K44" s="8"/>
      <c r="L44" s="8"/>
      <c r="M44" s="8"/>
      <c r="N44" s="8"/>
      <c r="O44" s="10"/>
    </row>
    <row r="45" spans="1:15">
      <c r="B45" s="101"/>
      <c r="C45" s="101"/>
      <c r="D45" s="101"/>
      <c r="H45" s="123"/>
      <c r="I45" s="123"/>
      <c r="J45" s="124"/>
    </row>
    <row r="46" spans="1:15" ht="15.75" thickBot="1">
      <c r="A46" t="s">
        <v>44</v>
      </c>
      <c r="B46" s="101"/>
      <c r="C46" s="101"/>
      <c r="D46" s="101"/>
      <c r="H46" s="200" t="s">
        <v>45</v>
      </c>
      <c r="I46" s="200"/>
      <c r="J46" s="222">
        <v>10</v>
      </c>
      <c r="L46" s="98"/>
    </row>
    <row r="47" spans="1:15" ht="15.75" thickTop="1">
      <c r="B47" s="101"/>
      <c r="C47" s="101"/>
      <c r="D47" s="101"/>
      <c r="H47" s="200"/>
      <c r="I47" s="200"/>
      <c r="J47" s="222"/>
      <c r="L47" s="11"/>
      <c r="N47" s="223"/>
    </row>
    <row r="48" spans="1:15">
      <c r="A48" s="191" t="s">
        <v>46</v>
      </c>
      <c r="B48" s="191"/>
      <c r="C48" s="191"/>
      <c r="D48" s="191"/>
      <c r="E48" s="239"/>
      <c r="H48" s="200"/>
      <c r="I48" s="200"/>
      <c r="J48" s="222"/>
      <c r="L48" s="11"/>
      <c r="N48" s="224"/>
    </row>
    <row r="49" spans="1:15" ht="41.25" customHeight="1" thickBot="1">
      <c r="A49" s="191"/>
      <c r="B49" s="191"/>
      <c r="C49" s="191"/>
      <c r="D49" s="191"/>
      <c r="E49" s="240"/>
      <c r="H49" s="200"/>
      <c r="I49" s="200"/>
      <c r="J49" s="222"/>
      <c r="L49" s="11"/>
      <c r="N49" s="225"/>
    </row>
    <row r="50" spans="1:15" ht="12.75" customHeight="1" thickTop="1">
      <c r="A50" s="124"/>
      <c r="B50" s="124"/>
      <c r="C50" s="124"/>
      <c r="D50" s="124"/>
      <c r="I50"/>
      <c r="J50" s="124"/>
      <c r="L50" s="11"/>
    </row>
    <row r="51" spans="1:15" ht="14.25" customHeight="1">
      <c r="A51" s="191" t="s">
        <v>47</v>
      </c>
      <c r="B51" s="191"/>
      <c r="C51" s="191"/>
      <c r="D51" s="191"/>
      <c r="E51" s="239"/>
      <c r="H51" s="200" t="s">
        <v>48</v>
      </c>
      <c r="I51" s="200"/>
      <c r="J51" s="222">
        <v>0</v>
      </c>
      <c r="L51" s="11"/>
    </row>
    <row r="52" spans="1:15" ht="14.25" customHeight="1">
      <c r="A52" s="191"/>
      <c r="B52" s="191"/>
      <c r="C52" s="191"/>
      <c r="D52" s="191"/>
      <c r="E52" s="241"/>
      <c r="H52" s="200"/>
      <c r="I52" s="200"/>
      <c r="J52" s="222"/>
      <c r="L52" s="11"/>
    </row>
    <row r="53" spans="1:15" ht="14.25" customHeight="1">
      <c r="A53" s="191"/>
      <c r="B53" s="191"/>
      <c r="C53" s="191"/>
      <c r="D53" s="191"/>
      <c r="E53" s="240"/>
      <c r="H53" s="200"/>
      <c r="I53" s="200"/>
      <c r="J53" s="222"/>
      <c r="L53" s="11"/>
    </row>
    <row r="54" spans="1:15" ht="24.75" customHeight="1">
      <c r="A54" s="102"/>
      <c r="B54" s="102"/>
      <c r="C54" s="102"/>
      <c r="D54" s="102"/>
      <c r="H54" s="200"/>
      <c r="I54" s="200"/>
      <c r="J54" s="222"/>
      <c r="L54" s="11"/>
    </row>
    <row r="55" spans="1:15" ht="14.25" customHeight="1">
      <c r="A55" s="102"/>
      <c r="B55" s="102"/>
      <c r="C55" s="102"/>
      <c r="D55" s="102"/>
      <c r="I55"/>
      <c r="J55" s="124"/>
    </row>
    <row r="56" spans="1:15">
      <c r="A56" s="7" t="s">
        <v>49</v>
      </c>
      <c r="B56" s="8"/>
      <c r="C56" s="8"/>
      <c r="D56" s="8"/>
      <c r="E56" s="8"/>
      <c r="F56" s="8"/>
      <c r="G56" s="8"/>
      <c r="H56" s="8"/>
      <c r="I56" s="8"/>
      <c r="J56" s="9"/>
      <c r="K56" s="8"/>
      <c r="L56" s="8"/>
      <c r="M56" s="8"/>
      <c r="N56" s="8"/>
      <c r="O56" s="10"/>
    </row>
    <row r="57" spans="1:15" ht="14.25" customHeight="1">
      <c r="A57" s="102"/>
      <c r="B57" s="102"/>
      <c r="C57" s="102"/>
      <c r="D57" s="102"/>
      <c r="I57"/>
      <c r="J57" s="124"/>
    </row>
    <row r="58" spans="1:15">
      <c r="A58" s="238" t="s">
        <v>50</v>
      </c>
      <c r="B58" s="238"/>
      <c r="C58" s="238"/>
      <c r="D58" s="238"/>
      <c r="H58" s="200" t="s">
        <v>51</v>
      </c>
      <c r="I58" s="200"/>
      <c r="J58" s="222">
        <v>10</v>
      </c>
      <c r="L58" s="98"/>
    </row>
    <row r="59" spans="1:15" ht="27" customHeight="1" thickBot="1">
      <c r="A59" s="238"/>
      <c r="B59" s="238"/>
      <c r="C59" s="238"/>
      <c r="D59" s="238"/>
      <c r="H59" s="200"/>
      <c r="I59" s="200"/>
      <c r="J59" s="222"/>
      <c r="L59" s="98"/>
    </row>
    <row r="60" spans="1:15" ht="12" customHeight="1" thickTop="1">
      <c r="B60" s="101"/>
      <c r="C60" s="101"/>
      <c r="D60" s="101"/>
      <c r="H60" s="200"/>
      <c r="I60" s="200"/>
      <c r="J60" s="222"/>
      <c r="L60" s="11"/>
      <c r="N60" s="223"/>
    </row>
    <row r="61" spans="1:15">
      <c r="A61" s="208" t="s">
        <v>52</v>
      </c>
      <c r="B61" s="208"/>
      <c r="C61" s="208"/>
      <c r="D61" s="208"/>
      <c r="E61" s="208"/>
      <c r="F61" s="239"/>
      <c r="H61" s="200"/>
      <c r="I61" s="200"/>
      <c r="J61" s="222"/>
      <c r="L61" s="11"/>
      <c r="N61" s="224"/>
    </row>
    <row r="62" spans="1:15" ht="14.25" customHeight="1" thickBot="1">
      <c r="A62" s="208"/>
      <c r="B62" s="208"/>
      <c r="C62" s="208"/>
      <c r="D62" s="208"/>
      <c r="E62" s="208"/>
      <c r="F62" s="240"/>
      <c r="H62" s="200"/>
      <c r="I62" s="200"/>
      <c r="J62" s="222"/>
      <c r="L62" s="11"/>
      <c r="N62" s="225"/>
    </row>
    <row r="63" spans="1:15" ht="14.25" customHeight="1" thickTop="1">
      <c r="A63" s="208"/>
      <c r="B63" s="208"/>
      <c r="C63" s="208"/>
      <c r="D63" s="208"/>
      <c r="E63" s="208"/>
      <c r="H63" s="123"/>
      <c r="I63" s="123"/>
      <c r="J63" s="124"/>
      <c r="L63" s="11"/>
      <c r="N63" s="136"/>
    </row>
    <row r="64" spans="1:15" ht="14.25" customHeight="1">
      <c r="A64" s="208"/>
      <c r="B64" s="208"/>
      <c r="C64" s="208"/>
      <c r="D64" s="208"/>
      <c r="E64" s="208"/>
      <c r="F64" s="239"/>
      <c r="H64" s="200" t="s">
        <v>53</v>
      </c>
      <c r="I64" s="200"/>
      <c r="J64" s="222">
        <v>0</v>
      </c>
      <c r="L64" s="11"/>
    </row>
    <row r="65" spans="1:15" ht="14.25" customHeight="1">
      <c r="A65" s="208"/>
      <c r="B65" s="208"/>
      <c r="C65" s="208"/>
      <c r="D65" s="208"/>
      <c r="E65" s="208"/>
      <c r="F65" s="240"/>
      <c r="H65" s="200"/>
      <c r="I65" s="200"/>
      <c r="J65" s="222"/>
      <c r="L65" s="11"/>
    </row>
    <row r="66" spans="1:15" ht="16.5" customHeight="1">
      <c r="A66" s="208"/>
      <c r="B66" s="208"/>
      <c r="C66" s="208"/>
      <c r="D66" s="208"/>
      <c r="E66" s="208"/>
      <c r="H66" s="200"/>
      <c r="I66" s="200"/>
      <c r="J66" s="222"/>
      <c r="L66" s="11"/>
    </row>
    <row r="67" spans="1:15" ht="18.75" customHeight="1">
      <c r="A67" s="208"/>
      <c r="B67" s="208"/>
      <c r="C67" s="208"/>
      <c r="D67" s="208"/>
      <c r="E67" s="208"/>
      <c r="H67" s="200"/>
      <c r="I67" s="200"/>
      <c r="J67" s="222"/>
      <c r="L67" s="11"/>
    </row>
    <row r="68" spans="1:15" ht="14.25" customHeight="1">
      <c r="I68"/>
      <c r="J68" s="124"/>
    </row>
    <row r="69" spans="1:15">
      <c r="I69"/>
      <c r="J69"/>
    </row>
    <row r="70" spans="1:15" ht="14.25" customHeight="1">
      <c r="A70" s="42"/>
      <c r="B70" s="42"/>
      <c r="C70" s="42"/>
      <c r="D70" s="52"/>
      <c r="E70" s="52"/>
      <c r="F70" s="52"/>
      <c r="G70" s="42"/>
      <c r="H70" s="42"/>
      <c r="I70" s="53"/>
      <c r="J70" s="43"/>
      <c r="K70" s="42"/>
      <c r="L70" s="42"/>
      <c r="M70" s="42"/>
      <c r="N70" s="42"/>
      <c r="O70" s="42"/>
    </row>
    <row r="71" spans="1:15" ht="14.25" customHeight="1">
      <c r="D71" s="137"/>
      <c r="E71" s="137"/>
      <c r="F71" s="137"/>
      <c r="I71" s="126"/>
      <c r="J71" s="124"/>
    </row>
    <row r="72" spans="1:15" ht="14.25" customHeight="1">
      <c r="A72" s="219" t="s">
        <v>54</v>
      </c>
      <c r="B72" s="219"/>
      <c r="C72" s="219"/>
      <c r="D72" s="166" t="s">
        <v>55</v>
      </c>
      <c r="E72" s="166"/>
      <c r="F72" s="166"/>
      <c r="G72" s="167">
        <f>J80+J86+J92</f>
        <v>35</v>
      </c>
      <c r="H72" s="167"/>
      <c r="I72" s="124"/>
      <c r="J72" s="187" t="s">
        <v>56</v>
      </c>
      <c r="K72" s="187"/>
      <c r="L72" s="187"/>
      <c r="M72" s="187"/>
      <c r="N72" s="131">
        <f>N78+N85+N92</f>
        <v>0</v>
      </c>
    </row>
    <row r="73" spans="1:15" ht="14.25" customHeight="1">
      <c r="A73" s="89"/>
      <c r="B73" s="89"/>
      <c r="C73" s="89"/>
      <c r="D73" s="13"/>
      <c r="E73" s="13"/>
      <c r="F73" s="13"/>
      <c r="G73" s="124"/>
      <c r="H73" s="124"/>
      <c r="I73" s="124"/>
      <c r="J73" s="13"/>
      <c r="K73" s="13"/>
      <c r="L73" s="13"/>
      <c r="M73" s="13"/>
      <c r="N73" s="124"/>
    </row>
    <row r="74" spans="1:15" ht="26.25" customHeight="1">
      <c r="A74" s="90" t="s">
        <v>11</v>
      </c>
      <c r="B74" s="90"/>
      <c r="C74" s="90"/>
      <c r="D74" s="90" t="s">
        <v>12</v>
      </c>
      <c r="E74" s="90"/>
      <c r="F74" s="90"/>
      <c r="G74" s="161" t="s">
        <v>13</v>
      </c>
      <c r="H74" s="161"/>
      <c r="I74" s="161"/>
      <c r="J74" s="129" t="s">
        <v>34</v>
      </c>
      <c r="K74" s="90"/>
      <c r="L74" s="129"/>
      <c r="M74" s="129"/>
      <c r="N74" s="129" t="s">
        <v>35</v>
      </c>
      <c r="O74" s="45"/>
    </row>
    <row r="75" spans="1:15" ht="14.25" customHeight="1">
      <c r="E75" s="137"/>
      <c r="F75" s="137"/>
      <c r="I75" s="126"/>
      <c r="J75" s="124"/>
    </row>
    <row r="76" spans="1:15">
      <c r="A76" s="7" t="s">
        <v>57</v>
      </c>
      <c r="B76" s="8"/>
      <c r="C76" s="8"/>
      <c r="D76" s="8"/>
      <c r="E76" s="8"/>
      <c r="F76" s="8"/>
      <c r="G76" s="8"/>
      <c r="H76" s="8"/>
      <c r="I76" s="9"/>
      <c r="J76" s="9"/>
      <c r="K76" s="8"/>
      <c r="L76" s="8"/>
      <c r="M76" s="8"/>
      <c r="N76" s="8"/>
      <c r="O76" s="10"/>
    </row>
    <row r="77" spans="1:15" ht="14.25" customHeight="1" thickBot="1">
      <c r="I77" s="124"/>
      <c r="J77" s="124"/>
      <c r="N77" s="137"/>
    </row>
    <row r="78" spans="1:15" ht="60.75" customHeight="1" thickTop="1" thickBot="1">
      <c r="G78" s="188" t="s">
        <v>58</v>
      </c>
      <c r="H78" s="188"/>
      <c r="I78" s="188"/>
      <c r="J78" s="124">
        <v>0</v>
      </c>
      <c r="L78" s="11"/>
      <c r="N78" s="5"/>
    </row>
    <row r="79" spans="1:15" ht="83.25" customHeight="1" thickTop="1">
      <c r="A79" s="162" t="s">
        <v>59</v>
      </c>
      <c r="B79" s="162"/>
      <c r="C79" s="162"/>
      <c r="D79" s="162"/>
      <c r="E79" s="55" t="s">
        <v>60</v>
      </c>
      <c r="G79" s="159" t="s">
        <v>61</v>
      </c>
      <c r="H79" s="159"/>
      <c r="I79" s="159"/>
      <c r="J79" s="124">
        <v>5</v>
      </c>
      <c r="L79" s="11"/>
    </row>
    <row r="80" spans="1:15" ht="58.5" customHeight="1">
      <c r="A80" s="6"/>
      <c r="B80" s="6"/>
      <c r="C80" s="6"/>
      <c r="D80" s="6"/>
      <c r="G80" s="159" t="s">
        <v>62</v>
      </c>
      <c r="H80" s="159"/>
      <c r="I80" s="159"/>
      <c r="J80" s="124">
        <v>10</v>
      </c>
      <c r="K80" s="4"/>
      <c r="L80" s="11"/>
    </row>
    <row r="81" spans="1:107">
      <c r="A81" s="6"/>
      <c r="B81" s="6"/>
      <c r="C81" s="6"/>
      <c r="D81" s="6"/>
      <c r="G81" s="136"/>
      <c r="I81" s="126"/>
      <c r="J81" s="124"/>
      <c r="K81" s="4"/>
      <c r="L81" s="11"/>
    </row>
    <row r="82" spans="1:107" ht="14.25" customHeight="1">
      <c r="A82" s="7" t="s">
        <v>63</v>
      </c>
      <c r="B82" s="8"/>
      <c r="C82" s="8"/>
      <c r="D82" s="8"/>
      <c r="E82" s="91"/>
      <c r="F82" s="160"/>
      <c r="G82" s="160"/>
      <c r="H82" s="160"/>
      <c r="I82" s="160"/>
      <c r="J82" s="92"/>
      <c r="K82" s="8"/>
      <c r="L82" s="8"/>
      <c r="M82" s="8"/>
      <c r="N82" s="8"/>
      <c r="O82" s="10"/>
    </row>
    <row r="83" spans="1:107" ht="14.25" customHeight="1">
      <c r="I83" s="124"/>
      <c r="J83" s="124"/>
      <c r="N83" s="137"/>
    </row>
    <row r="84" spans="1:107" s="56" customFormat="1" ht="18.75" customHeight="1" thickBot="1">
      <c r="A84" s="180" t="s">
        <v>64</v>
      </c>
      <c r="B84" s="180"/>
      <c r="C84" s="180"/>
      <c r="D84" s="180"/>
      <c r="E84" s="180"/>
      <c r="F84" s="19"/>
      <c r="G84" s="19"/>
      <c r="H84" s="19"/>
      <c r="I84" s="128" t="s">
        <v>65</v>
      </c>
      <c r="J84" s="23">
        <v>0</v>
      </c>
      <c r="K84" s="19"/>
      <c r="L84" s="11"/>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row>
    <row r="85" spans="1:107" ht="23.25" customHeight="1" thickTop="1">
      <c r="A85" s="180"/>
      <c r="B85" s="180"/>
      <c r="C85" s="180"/>
      <c r="D85" s="180"/>
      <c r="E85" s="180"/>
      <c r="F85" s="19"/>
      <c r="G85" s="19"/>
      <c r="H85" s="19"/>
      <c r="I85" s="94" t="s">
        <v>66</v>
      </c>
      <c r="J85" s="23">
        <v>5</v>
      </c>
      <c r="K85" s="19"/>
      <c r="L85" s="11"/>
      <c r="N85" s="242"/>
    </row>
    <row r="86" spans="1:107" ht="20.25" customHeight="1" thickBot="1">
      <c r="A86" s="180"/>
      <c r="B86" s="180"/>
      <c r="C86" s="180"/>
      <c r="D86" s="180"/>
      <c r="E86" s="180"/>
      <c r="I86" s="94">
        <v>1</v>
      </c>
      <c r="J86" s="23">
        <v>10</v>
      </c>
      <c r="K86" s="19"/>
      <c r="L86" s="11"/>
      <c r="N86" s="243"/>
    </row>
    <row r="87" spans="1:107" ht="15.75" thickTop="1">
      <c r="I87" s="124"/>
      <c r="J87" s="124"/>
      <c r="K87" s="57"/>
      <c r="L87" s="11"/>
    </row>
    <row r="88" spans="1:107">
      <c r="I88" s="126"/>
      <c r="J88" s="124"/>
      <c r="K88" s="4"/>
    </row>
    <row r="89" spans="1:107" ht="15" customHeight="1">
      <c r="A89" s="21" t="s">
        <v>67</v>
      </c>
      <c r="B89" s="8"/>
      <c r="C89" s="8"/>
      <c r="D89" s="8"/>
      <c r="E89" s="8"/>
      <c r="F89" s="91"/>
      <c r="G89" s="160"/>
      <c r="H89" s="160"/>
      <c r="I89" s="160"/>
      <c r="J89" s="160"/>
      <c r="K89" s="8"/>
      <c r="L89" s="8"/>
      <c r="M89" s="8"/>
      <c r="N89" s="8"/>
      <c r="O89" s="10"/>
    </row>
    <row r="90" spans="1:107" ht="15.75" thickBot="1">
      <c r="I90" s="124"/>
      <c r="J90" s="124"/>
    </row>
    <row r="91" spans="1:107" ht="22.5" customHeight="1" thickBot="1">
      <c r="A91" s="162" t="s">
        <v>68</v>
      </c>
      <c r="B91" s="162"/>
      <c r="C91" s="235"/>
      <c r="D91" s="227"/>
      <c r="F91" s="162" t="s">
        <v>69</v>
      </c>
      <c r="G91" s="236"/>
      <c r="I91" s="124" t="s">
        <v>70</v>
      </c>
      <c r="J91" s="124">
        <v>0</v>
      </c>
      <c r="L91" s="11"/>
      <c r="N91" s="137"/>
    </row>
    <row r="92" spans="1:107" ht="35.25" customHeight="1" thickTop="1" thickBot="1">
      <c r="A92" s="162"/>
      <c r="B92" s="162"/>
      <c r="C92" s="235"/>
      <c r="D92" s="228"/>
      <c r="F92" s="162"/>
      <c r="G92" s="237"/>
      <c r="I92" s="58">
        <v>1</v>
      </c>
      <c r="J92" s="124">
        <v>15</v>
      </c>
      <c r="L92" s="11"/>
      <c r="N92" s="5"/>
    </row>
    <row r="93" spans="1:107">
      <c r="A93" s="126"/>
      <c r="B93" s="126"/>
      <c r="C93" s="126"/>
      <c r="D93" s="122"/>
      <c r="I93" s="124"/>
      <c r="J93" s="124"/>
    </row>
    <row r="94" spans="1:107" ht="15" customHeight="1">
      <c r="A94" s="60"/>
      <c r="B94" s="60"/>
      <c r="C94" s="60"/>
      <c r="D94" s="60"/>
      <c r="E94" s="60"/>
      <c r="F94" s="61"/>
      <c r="G94" s="62"/>
      <c r="H94" s="62"/>
      <c r="I94" s="63"/>
      <c r="J94" s="63"/>
      <c r="K94" s="62"/>
      <c r="L94" s="62"/>
      <c r="M94" s="62"/>
      <c r="N94" s="62"/>
      <c r="O94" s="62"/>
    </row>
    <row r="95" spans="1:107" ht="15" customHeight="1">
      <c r="A95" s="137"/>
      <c r="B95" s="137"/>
      <c r="C95" s="137"/>
      <c r="D95" s="137"/>
      <c r="E95" s="137"/>
      <c r="F95" s="31"/>
      <c r="I95" s="124"/>
      <c r="J95" s="124"/>
    </row>
    <row r="96" spans="1:107" ht="15" customHeight="1">
      <c r="A96" s="184" t="s">
        <v>71</v>
      </c>
      <c r="B96" s="184"/>
      <c r="C96" s="184"/>
      <c r="D96" s="190" t="s">
        <v>72</v>
      </c>
      <c r="E96" s="190"/>
      <c r="F96" s="190"/>
      <c r="G96" s="167">
        <f>J103+J109+J121</f>
        <v>25</v>
      </c>
      <c r="H96" s="167"/>
      <c r="I96" s="124"/>
      <c r="J96" s="191" t="s">
        <v>73</v>
      </c>
      <c r="K96" s="191"/>
      <c r="L96" s="191"/>
      <c r="M96" s="191"/>
      <c r="N96" s="64">
        <f>N102+N109+N120</f>
        <v>0</v>
      </c>
    </row>
    <row r="97" spans="1:15" ht="15" customHeight="1">
      <c r="A97" s="134"/>
      <c r="B97" s="134"/>
      <c r="C97" s="134"/>
      <c r="D97" s="132"/>
      <c r="E97" s="132"/>
      <c r="F97" s="132"/>
      <c r="G97" s="136"/>
      <c r="H97" s="136"/>
      <c r="I97" s="124"/>
      <c r="J97" s="125"/>
      <c r="K97" s="125"/>
      <c r="L97" s="125"/>
      <c r="M97" s="125"/>
      <c r="N97" s="124"/>
    </row>
    <row r="98" spans="1:15" ht="35.25" customHeight="1">
      <c r="A98" s="45" t="s">
        <v>11</v>
      </c>
      <c r="B98" s="45"/>
      <c r="C98" s="45"/>
      <c r="D98" s="45" t="s">
        <v>12</v>
      </c>
      <c r="E98" s="45"/>
      <c r="F98" s="45"/>
      <c r="G98" s="65"/>
      <c r="H98" s="45"/>
      <c r="I98" s="129" t="s">
        <v>13</v>
      </c>
      <c r="J98" s="129" t="s">
        <v>34</v>
      </c>
      <c r="K98" s="45"/>
      <c r="L98" s="46"/>
      <c r="M98" s="46"/>
      <c r="N98" s="47" t="s">
        <v>35</v>
      </c>
      <c r="O98" s="45"/>
    </row>
    <row r="99" spans="1:15" ht="9" customHeight="1">
      <c r="G99" s="88"/>
      <c r="I99" s="126"/>
      <c r="J99" s="126"/>
      <c r="L99" s="122"/>
      <c r="M99" s="122"/>
      <c r="N99" s="137"/>
    </row>
    <row r="100" spans="1:15">
      <c r="A100" s="7" t="s">
        <v>74</v>
      </c>
      <c r="B100" s="8"/>
      <c r="C100" s="8"/>
      <c r="D100" s="8"/>
      <c r="E100" s="8"/>
      <c r="F100" s="8"/>
      <c r="G100" s="8"/>
      <c r="H100" s="8"/>
      <c r="I100" s="9"/>
      <c r="J100" s="9"/>
      <c r="K100" s="8"/>
      <c r="L100" s="8"/>
      <c r="M100" s="8"/>
      <c r="N100" s="8"/>
      <c r="O100" s="10"/>
    </row>
    <row r="101" spans="1:15">
      <c r="I101" s="124"/>
      <c r="J101" s="124"/>
      <c r="N101" s="137"/>
    </row>
    <row r="102" spans="1:15" ht="27.75" customHeight="1">
      <c r="A102" s="229" t="s">
        <v>75</v>
      </c>
      <c r="B102" s="229"/>
      <c r="C102" s="229"/>
      <c r="E102" s="125" t="s">
        <v>76</v>
      </c>
      <c r="G102" s="230" t="s">
        <v>77</v>
      </c>
      <c r="H102" s="230"/>
      <c r="I102" s="13" t="s">
        <v>78</v>
      </c>
      <c r="J102"/>
      <c r="N102" s="5"/>
    </row>
    <row r="103" spans="1:15" ht="25.5" customHeight="1">
      <c r="A103" s="229"/>
      <c r="B103" s="229"/>
      <c r="C103" s="229"/>
      <c r="D103" s="14" t="s">
        <v>79</v>
      </c>
      <c r="E103" s="66"/>
      <c r="G103" s="231" t="e">
        <f>AVERAGE(E103)+E104</f>
        <v>#DIV/0!</v>
      </c>
      <c r="H103" s="232"/>
      <c r="I103" s="13" t="s">
        <v>80</v>
      </c>
      <c r="J103" s="124">
        <v>10</v>
      </c>
    </row>
    <row r="104" spans="1:15" ht="15" customHeight="1">
      <c r="D104" s="14" t="s">
        <v>81</v>
      </c>
      <c r="E104" s="67"/>
      <c r="G104" s="233"/>
      <c r="H104" s="234"/>
      <c r="I104" s="13" t="s">
        <v>82</v>
      </c>
      <c r="J104" s="124">
        <v>5</v>
      </c>
    </row>
    <row r="105" spans="1:15" ht="14.25" customHeight="1">
      <c r="I105" s="13" t="s">
        <v>83</v>
      </c>
      <c r="J105" s="124">
        <v>0</v>
      </c>
    </row>
    <row r="106" spans="1:15">
      <c r="A106" s="11"/>
      <c r="B106" s="11"/>
      <c r="C106" s="11"/>
      <c r="D106" s="11"/>
      <c r="E106" s="11"/>
      <c r="F106" s="11"/>
      <c r="G106" s="11"/>
      <c r="H106" s="11"/>
      <c r="I106" s="11"/>
      <c r="J106" s="11"/>
      <c r="K106" s="11"/>
      <c r="L106" s="11"/>
      <c r="M106" s="11"/>
      <c r="N106" s="11"/>
      <c r="O106" s="11"/>
    </row>
    <row r="107" spans="1:15">
      <c r="I107"/>
      <c r="J107" s="13" t="s">
        <v>84</v>
      </c>
    </row>
    <row r="108" spans="1:15" ht="41.25" customHeight="1" thickBot="1">
      <c r="A108" s="229" t="s">
        <v>85</v>
      </c>
      <c r="B108" s="229"/>
      <c r="C108" s="229"/>
      <c r="D108" s="125" t="s">
        <v>86</v>
      </c>
      <c r="E108" s="68" t="s">
        <v>87</v>
      </c>
      <c r="F108" s="69" t="s">
        <v>88</v>
      </c>
      <c r="G108" s="130" t="s">
        <v>89</v>
      </c>
      <c r="I108" s="70" t="s">
        <v>90</v>
      </c>
      <c r="J108" s="71">
        <v>0</v>
      </c>
      <c r="N108" s="22" t="s">
        <v>91</v>
      </c>
    </row>
    <row r="109" spans="1:15" ht="15.75" thickTop="1">
      <c r="A109" s="229"/>
      <c r="B109" s="229"/>
      <c r="C109" s="229"/>
      <c r="D109" s="227"/>
      <c r="E109" s="136" t="s">
        <v>92</v>
      </c>
      <c r="F109" s="124"/>
      <c r="G109" s="72" t="e">
        <f>F109/D109</f>
        <v>#DIV/0!</v>
      </c>
      <c r="I109" s="136" t="s">
        <v>93</v>
      </c>
      <c r="J109" s="124">
        <v>10</v>
      </c>
      <c r="N109" s="223"/>
    </row>
    <row r="110" spans="1:15" ht="15.75" thickBot="1">
      <c r="A110" s="229"/>
      <c r="B110" s="229"/>
      <c r="C110" s="229"/>
      <c r="D110" s="228"/>
      <c r="E110" s="73" t="s">
        <v>94</v>
      </c>
      <c r="F110" s="124"/>
      <c r="G110" s="72" t="e">
        <f>F110/D109</f>
        <v>#DIV/0!</v>
      </c>
      <c r="I110" s="73" t="s">
        <v>94</v>
      </c>
      <c r="J110" s="124">
        <v>5</v>
      </c>
      <c r="N110" s="225"/>
    </row>
    <row r="111" spans="1:15">
      <c r="A111" s="229"/>
      <c r="B111" s="229"/>
      <c r="C111" s="229"/>
      <c r="E111" s="136" t="s">
        <v>95</v>
      </c>
      <c r="F111" s="124"/>
      <c r="G111" s="72" t="e">
        <f>F111/D109</f>
        <v>#DIV/0!</v>
      </c>
      <c r="I111" s="136" t="s">
        <v>95</v>
      </c>
      <c r="J111" s="124">
        <v>0</v>
      </c>
    </row>
    <row r="112" spans="1:15">
      <c r="A112" s="127"/>
      <c r="B112" s="127"/>
      <c r="C112" s="127"/>
      <c r="D112" s="11"/>
      <c r="E112" s="11"/>
      <c r="F112" s="11"/>
      <c r="G112" s="11"/>
      <c r="H112" s="11"/>
      <c r="I112" s="11"/>
      <c r="J112" s="130" t="s">
        <v>84</v>
      </c>
    </row>
    <row r="113" spans="1:15" ht="39" customHeight="1">
      <c r="D113" s="2" t="s">
        <v>96</v>
      </c>
      <c r="E113" s="68" t="s">
        <v>87</v>
      </c>
      <c r="F113" s="69" t="s">
        <v>88</v>
      </c>
      <c r="G113" s="130" t="s">
        <v>89</v>
      </c>
      <c r="I113" s="70" t="s">
        <v>90</v>
      </c>
      <c r="J113" s="71">
        <v>0</v>
      </c>
    </row>
    <row r="114" spans="1:15">
      <c r="D114" s="209"/>
      <c r="E114" s="136" t="s">
        <v>92</v>
      </c>
      <c r="F114" s="124"/>
      <c r="G114" s="72" t="e">
        <f>F114/D114</f>
        <v>#DIV/0!</v>
      </c>
      <c r="I114" s="136" t="s">
        <v>93</v>
      </c>
      <c r="J114" s="124">
        <v>10</v>
      </c>
    </row>
    <row r="115" spans="1:15">
      <c r="D115" s="211"/>
      <c r="E115" s="73" t="s">
        <v>94</v>
      </c>
      <c r="F115" s="124"/>
      <c r="G115" s="72" t="e">
        <f>F115/D114</f>
        <v>#DIV/0!</v>
      </c>
      <c r="I115" s="73" t="s">
        <v>94</v>
      </c>
      <c r="J115" s="124">
        <v>5</v>
      </c>
    </row>
    <row r="116" spans="1:15">
      <c r="E116" s="136" t="s">
        <v>95</v>
      </c>
      <c r="F116" s="124"/>
      <c r="G116" s="72" t="e">
        <f>F116/D114</f>
        <v>#DIV/0!</v>
      </c>
      <c r="I116" s="136" t="s">
        <v>95</v>
      </c>
      <c r="J116" s="124">
        <v>0</v>
      </c>
    </row>
    <row r="117" spans="1:15">
      <c r="E117" s="136"/>
      <c r="F117" s="124"/>
      <c r="G117" s="74"/>
      <c r="I117"/>
      <c r="J117" s="124"/>
    </row>
    <row r="118" spans="1:15">
      <c r="A118" s="7" t="s">
        <v>97</v>
      </c>
      <c r="B118" s="8"/>
      <c r="C118" s="8"/>
      <c r="D118" s="8"/>
      <c r="E118" s="8"/>
      <c r="F118" s="8"/>
      <c r="G118" s="8"/>
      <c r="H118" s="8"/>
      <c r="I118" s="9"/>
      <c r="J118" s="9"/>
      <c r="K118" s="8"/>
      <c r="L118" s="8"/>
      <c r="M118" s="8"/>
      <c r="N118" s="8"/>
      <c r="O118" s="10"/>
    </row>
    <row r="119" spans="1:15" ht="15.75" thickBot="1">
      <c r="I119" s="124"/>
      <c r="J119" s="124"/>
      <c r="N119" s="137"/>
    </row>
    <row r="120" spans="1:15" ht="42" customHeight="1" thickTop="1" thickBot="1">
      <c r="A120" s="218" t="s">
        <v>98</v>
      </c>
      <c r="B120" s="218"/>
      <c r="C120" s="218"/>
      <c r="D120" s="170" t="s">
        <v>99</v>
      </c>
      <c r="E120" s="170"/>
      <c r="I120" s="126" t="s">
        <v>100</v>
      </c>
      <c r="J120" s="124">
        <v>0</v>
      </c>
      <c r="L120" s="11"/>
      <c r="N120" s="5"/>
    </row>
    <row r="121" spans="1:15" ht="54.75" customHeight="1" thickTop="1">
      <c r="A121" s="218"/>
      <c r="B121" s="218"/>
      <c r="C121" s="218"/>
      <c r="D121" s="170"/>
      <c r="E121" s="170"/>
      <c r="I121" s="126" t="s">
        <v>101</v>
      </c>
      <c r="J121" s="124">
        <v>5</v>
      </c>
      <c r="L121" s="11"/>
    </row>
    <row r="122" spans="1:15">
      <c r="I122" s="23"/>
      <c r="J122" s="23"/>
      <c r="K122" s="19"/>
      <c r="L122" s="19"/>
      <c r="M122" s="19"/>
      <c r="N122" s="19"/>
      <c r="O122" s="19"/>
    </row>
    <row r="123" spans="1:15">
      <c r="A123" s="16"/>
      <c r="B123" s="16"/>
      <c r="C123" s="16"/>
      <c r="D123" s="16"/>
      <c r="E123" s="16"/>
      <c r="F123" s="16"/>
      <c r="G123" s="16"/>
      <c r="H123" s="16"/>
      <c r="I123" s="26"/>
      <c r="J123" s="26"/>
      <c r="K123" s="25"/>
      <c r="L123" s="25"/>
      <c r="M123" s="25"/>
      <c r="N123" s="25"/>
      <c r="O123" s="25"/>
    </row>
    <row r="124" spans="1:15">
      <c r="I124" s="23"/>
      <c r="J124" s="23"/>
      <c r="K124" s="19"/>
      <c r="L124" s="19"/>
      <c r="M124" s="19"/>
      <c r="N124" s="19"/>
      <c r="O124" s="19"/>
    </row>
    <row r="125" spans="1:15" ht="15" customHeight="1">
      <c r="A125" s="184" t="s">
        <v>102</v>
      </c>
      <c r="B125" s="184"/>
      <c r="C125" s="184"/>
      <c r="D125" s="166" t="s">
        <v>103</v>
      </c>
      <c r="E125" s="166"/>
      <c r="F125" s="166"/>
      <c r="G125" s="167">
        <f>J133+J141+J148</f>
        <v>35</v>
      </c>
      <c r="H125" s="167"/>
      <c r="I125" s="23"/>
      <c r="J125" s="189" t="s">
        <v>104</v>
      </c>
      <c r="K125" s="189"/>
      <c r="L125" s="189"/>
      <c r="M125" s="189"/>
      <c r="N125" s="18">
        <f>N132+N140+N146</f>
        <v>0</v>
      </c>
      <c r="O125" s="19"/>
    </row>
    <row r="126" spans="1:15" ht="15" customHeight="1">
      <c r="A126" s="134"/>
      <c r="B126" s="134"/>
      <c r="C126" s="134"/>
      <c r="D126" s="130"/>
      <c r="E126" s="130"/>
      <c r="F126" s="130"/>
      <c r="G126" s="136"/>
      <c r="H126" s="136"/>
      <c r="I126" s="23"/>
      <c r="J126" s="139"/>
      <c r="K126" s="139"/>
      <c r="L126" s="139"/>
      <c r="M126" s="139"/>
      <c r="N126" s="87"/>
      <c r="O126" s="19"/>
    </row>
    <row r="127" spans="1:15" ht="26.25" customHeight="1">
      <c r="A127" s="45" t="s">
        <v>11</v>
      </c>
      <c r="B127" s="45"/>
      <c r="C127" s="45"/>
      <c r="D127" s="45" t="s">
        <v>12</v>
      </c>
      <c r="E127" s="45"/>
      <c r="F127" s="45"/>
      <c r="G127" s="161" t="s">
        <v>13</v>
      </c>
      <c r="H127" s="161"/>
      <c r="I127" s="161"/>
      <c r="J127" s="161" t="s">
        <v>34</v>
      </c>
      <c r="K127" s="161"/>
      <c r="L127" s="46"/>
      <c r="M127" s="46"/>
      <c r="N127" s="47" t="s">
        <v>35</v>
      </c>
      <c r="O127" s="45"/>
    </row>
    <row r="128" spans="1:15" ht="8.25" customHeight="1">
      <c r="I128" s="23"/>
      <c r="J128" s="23"/>
      <c r="K128" s="19"/>
      <c r="L128" s="19"/>
      <c r="M128" s="19"/>
      <c r="N128" s="19"/>
      <c r="O128" s="19"/>
    </row>
    <row r="129" spans="1:15">
      <c r="A129" s="7" t="s">
        <v>105</v>
      </c>
      <c r="B129" s="8"/>
      <c r="C129" s="8"/>
      <c r="D129" s="8"/>
      <c r="E129" s="8"/>
      <c r="F129" s="8"/>
      <c r="G129" s="8"/>
      <c r="H129" s="8"/>
      <c r="I129" s="28"/>
      <c r="J129" s="28"/>
      <c r="K129" s="27"/>
      <c r="L129" s="27"/>
      <c r="M129" s="27"/>
      <c r="N129" s="27"/>
      <c r="O129" s="49"/>
    </row>
    <row r="130" spans="1:15" ht="15.75" thickBot="1">
      <c r="I130" s="23"/>
      <c r="J130" s="23"/>
      <c r="K130" s="19"/>
      <c r="L130" s="19"/>
      <c r="M130" s="19"/>
      <c r="N130" s="19"/>
      <c r="O130" s="19"/>
    </row>
    <row r="131" spans="1:15" ht="36" customHeight="1" thickTop="1" thickBot="1">
      <c r="A131" s="180" t="s">
        <v>106</v>
      </c>
      <c r="B131" s="180"/>
      <c r="C131" s="180"/>
      <c r="D131" s="179" t="s">
        <v>107</v>
      </c>
      <c r="E131" s="19"/>
      <c r="F131" s="20" t="s">
        <v>108</v>
      </c>
      <c r="G131" s="50"/>
      <c r="H131" s="19"/>
      <c r="I131" s="128" t="s">
        <v>109</v>
      </c>
      <c r="J131" s="23">
        <v>0</v>
      </c>
      <c r="K131" s="19"/>
      <c r="L131" s="51" t="e">
        <f>G131/D135</f>
        <v>#DIV/0!</v>
      </c>
      <c r="M131" s="19"/>
      <c r="N131" s="120"/>
      <c r="O131" s="19"/>
    </row>
    <row r="132" spans="1:15" ht="49.5" customHeight="1" thickTop="1" thickBot="1">
      <c r="A132" s="180"/>
      <c r="B132" s="180"/>
      <c r="C132" s="180"/>
      <c r="D132" s="179"/>
      <c r="E132" s="19"/>
      <c r="F132" s="20" t="s">
        <v>110</v>
      </c>
      <c r="G132" s="50"/>
      <c r="H132" s="19"/>
      <c r="I132" s="128" t="s">
        <v>111</v>
      </c>
      <c r="J132" s="23">
        <v>10</v>
      </c>
      <c r="K132" s="19"/>
      <c r="L132" s="51" t="e">
        <f>G132/D135</f>
        <v>#DIV/0!</v>
      </c>
      <c r="M132" s="19"/>
      <c r="N132" s="24"/>
      <c r="O132" s="19"/>
    </row>
    <row r="133" spans="1:15" ht="52.5" customHeight="1" thickTop="1" thickBot="1">
      <c r="A133" s="180"/>
      <c r="B133" s="180"/>
      <c r="C133" s="180"/>
      <c r="E133" s="19"/>
      <c r="F133" s="20" t="s">
        <v>112</v>
      </c>
      <c r="G133" s="50"/>
      <c r="H133" s="19"/>
      <c r="I133" s="128" t="s">
        <v>113</v>
      </c>
      <c r="J133" s="23">
        <v>15</v>
      </c>
      <c r="K133" s="19"/>
      <c r="L133" s="51" t="e">
        <f>G133/D135</f>
        <v>#DIV/0!</v>
      </c>
      <c r="M133" s="19"/>
      <c r="N133" s="19"/>
      <c r="O133" s="19"/>
    </row>
    <row r="134" spans="1:15" ht="31.5" thickTop="1" thickBot="1">
      <c r="A134" s="180"/>
      <c r="B134" s="180"/>
      <c r="C134" s="180"/>
      <c r="E134" s="19"/>
      <c r="F134" s="20" t="s">
        <v>114</v>
      </c>
      <c r="G134" s="50"/>
      <c r="H134" s="19"/>
      <c r="I134" s="23"/>
      <c r="J134" s="23"/>
      <c r="K134" s="19"/>
      <c r="L134" s="51" t="e">
        <f>G134/D135</f>
        <v>#DIV/0!</v>
      </c>
      <c r="M134" s="19"/>
      <c r="N134" s="19"/>
      <c r="O134" s="19"/>
    </row>
    <row r="135" spans="1:15" ht="46.5" thickTop="1" thickBot="1">
      <c r="A135" s="180" t="s">
        <v>115</v>
      </c>
      <c r="B135" s="180"/>
      <c r="C135" s="180"/>
      <c r="D135" s="95"/>
      <c r="E135" s="19"/>
      <c r="F135" s="20" t="s">
        <v>116</v>
      </c>
      <c r="G135" s="50"/>
      <c r="H135" s="19"/>
      <c r="I135" s="23"/>
      <c r="J135" s="23"/>
      <c r="K135" s="19"/>
      <c r="L135" s="51" t="e">
        <f>G135/D135</f>
        <v>#DIV/0!</v>
      </c>
      <c r="M135" s="19"/>
      <c r="N135" s="19"/>
      <c r="O135" s="19"/>
    </row>
    <row r="136" spans="1:15">
      <c r="A136" s="19"/>
      <c r="B136" s="19"/>
      <c r="C136" s="19"/>
      <c r="D136" s="19"/>
      <c r="E136" s="19"/>
      <c r="F136" s="20"/>
      <c r="G136" s="19"/>
      <c r="H136" s="19"/>
      <c r="I136" s="23"/>
      <c r="J136" s="23"/>
      <c r="K136" s="19"/>
      <c r="L136" s="48"/>
      <c r="M136" s="19"/>
      <c r="N136" s="19"/>
      <c r="O136" s="19"/>
    </row>
    <row r="137" spans="1:15">
      <c r="A137" s="7" t="s">
        <v>117</v>
      </c>
      <c r="B137" s="8"/>
      <c r="C137" s="8"/>
      <c r="D137" s="8"/>
      <c r="E137" s="8"/>
      <c r="F137" s="8"/>
      <c r="G137" s="8"/>
      <c r="H137" s="8"/>
      <c r="I137" s="9"/>
      <c r="J137" s="9"/>
      <c r="K137" s="8"/>
      <c r="L137" s="8"/>
      <c r="M137" s="8"/>
      <c r="N137" s="8"/>
      <c r="O137" s="10"/>
    </row>
    <row r="138" spans="1:15">
      <c r="A138" s="19"/>
      <c r="B138" s="19"/>
      <c r="C138" s="19"/>
      <c r="D138" s="19"/>
      <c r="E138" s="19"/>
      <c r="F138" s="20"/>
      <c r="G138" s="19"/>
      <c r="H138" s="19"/>
      <c r="I138" s="23"/>
      <c r="J138" s="23"/>
      <c r="K138" s="19"/>
      <c r="L138" s="48"/>
      <c r="M138" s="19"/>
      <c r="N138" s="19"/>
      <c r="O138" s="19"/>
    </row>
    <row r="139" spans="1:15" ht="41.25" customHeight="1">
      <c r="A139" s="180" t="s">
        <v>118</v>
      </c>
      <c r="B139" s="180"/>
      <c r="C139" s="180"/>
      <c r="D139" s="180"/>
      <c r="E139" s="180"/>
      <c r="G139" s="181" t="s">
        <v>119</v>
      </c>
      <c r="H139" s="181"/>
      <c r="I139" s="181"/>
      <c r="J139" s="124">
        <v>0</v>
      </c>
      <c r="K139" s="124"/>
      <c r="L139" s="48"/>
      <c r="M139" s="19"/>
      <c r="N139" s="120"/>
      <c r="O139" s="19"/>
    </row>
    <row r="140" spans="1:15" ht="36.75" customHeight="1">
      <c r="A140" s="180"/>
      <c r="B140" s="180"/>
      <c r="C140" s="180"/>
      <c r="D140" s="180"/>
      <c r="E140" s="180"/>
      <c r="G140" s="181" t="s">
        <v>120</v>
      </c>
      <c r="H140" s="181"/>
      <c r="I140" s="181"/>
      <c r="J140" s="124">
        <v>5</v>
      </c>
      <c r="K140" s="124"/>
      <c r="L140" s="48"/>
      <c r="M140" s="19"/>
      <c r="N140" s="24"/>
      <c r="O140" s="19"/>
    </row>
    <row r="141" spans="1:15" ht="38.25" customHeight="1">
      <c r="A141" s="180"/>
      <c r="B141" s="180"/>
      <c r="C141" s="180"/>
      <c r="D141" s="180"/>
      <c r="E141" s="180"/>
      <c r="G141" s="181" t="s">
        <v>121</v>
      </c>
      <c r="H141" s="181"/>
      <c r="I141" s="181"/>
      <c r="J141" s="124">
        <v>10</v>
      </c>
      <c r="K141" s="124"/>
      <c r="L141" s="48"/>
      <c r="M141" s="19"/>
      <c r="N141" s="19"/>
      <c r="O141" s="19"/>
    </row>
    <row r="142" spans="1:15">
      <c r="A142" s="19"/>
      <c r="B142" s="19"/>
      <c r="C142" s="19"/>
      <c r="D142" s="19"/>
      <c r="E142" s="19"/>
      <c r="F142" s="20"/>
      <c r="G142" s="19"/>
      <c r="H142" s="19"/>
      <c r="I142" s="23"/>
      <c r="J142" s="23"/>
      <c r="K142" s="19"/>
      <c r="L142" s="48"/>
      <c r="M142" s="19"/>
      <c r="N142" s="19"/>
      <c r="O142" s="19"/>
    </row>
    <row r="143" spans="1:15" ht="15" customHeight="1">
      <c r="A143" s="137"/>
      <c r="B143" s="137"/>
      <c r="C143" s="137"/>
      <c r="D143" s="126"/>
      <c r="G143" s="126"/>
      <c r="H143" s="126"/>
      <c r="I143" s="126"/>
      <c r="J143" s="126"/>
      <c r="N143" s="19"/>
    </row>
    <row r="144" spans="1:15">
      <c r="A144" s="7" t="s">
        <v>122</v>
      </c>
      <c r="B144" s="8"/>
      <c r="C144" s="8"/>
      <c r="D144" s="8"/>
      <c r="E144" s="8"/>
      <c r="F144" s="8"/>
      <c r="G144" s="8"/>
      <c r="H144" s="8"/>
      <c r="I144" s="9"/>
      <c r="J144" s="9"/>
      <c r="K144" s="8"/>
      <c r="L144" s="8"/>
      <c r="M144" s="8"/>
      <c r="N144" s="8"/>
      <c r="O144" s="10"/>
    </row>
    <row r="145" spans="1:15" ht="14.25" customHeight="1" thickBot="1">
      <c r="A145" s="133"/>
      <c r="B145" s="133"/>
      <c r="C145" s="133"/>
      <c r="I145" s="126"/>
      <c r="J145" s="124"/>
    </row>
    <row r="146" spans="1:15" ht="41.25" customHeight="1" thickTop="1">
      <c r="A146" s="180" t="s">
        <v>123</v>
      </c>
      <c r="B146" s="180"/>
      <c r="C146" s="180"/>
      <c r="D146" s="180"/>
      <c r="E146" s="180"/>
      <c r="F146" s="158" t="s">
        <v>124</v>
      </c>
      <c r="G146" s="181" t="s">
        <v>125</v>
      </c>
      <c r="H146" s="181"/>
      <c r="I146" s="181"/>
      <c r="J146" s="124">
        <v>0</v>
      </c>
      <c r="K146" s="124"/>
      <c r="L146" s="11"/>
      <c r="M146" s="19"/>
      <c r="N146" s="163"/>
      <c r="O146" s="19"/>
    </row>
    <row r="147" spans="1:15" ht="27.75" customHeight="1">
      <c r="A147" s="180"/>
      <c r="B147" s="180"/>
      <c r="C147" s="180"/>
      <c r="D147" s="180"/>
      <c r="E147" s="180"/>
      <c r="F147" s="158"/>
      <c r="G147" s="181" t="s">
        <v>126</v>
      </c>
      <c r="H147" s="181"/>
      <c r="I147" s="181"/>
      <c r="J147" s="124">
        <v>5</v>
      </c>
      <c r="K147" s="124"/>
      <c r="L147" s="11"/>
      <c r="M147" s="19"/>
      <c r="N147" s="164"/>
      <c r="O147" s="19"/>
    </row>
    <row r="148" spans="1:15" ht="27" customHeight="1" thickTop="1">
      <c r="A148" s="180"/>
      <c r="B148" s="180"/>
      <c r="C148" s="180"/>
      <c r="D148" s="180"/>
      <c r="E148" s="180"/>
      <c r="F148" s="158"/>
      <c r="G148" s="181" t="s">
        <v>127</v>
      </c>
      <c r="H148" s="181"/>
      <c r="I148" s="181"/>
      <c r="J148" s="124">
        <v>10</v>
      </c>
      <c r="K148" s="124"/>
      <c r="L148" s="11"/>
      <c r="M148" s="19"/>
      <c r="N148" s="19"/>
      <c r="O148" s="19"/>
    </row>
    <row r="149" spans="1:15" ht="14.25" customHeight="1">
      <c r="A149" s="137"/>
      <c r="B149" s="137"/>
      <c r="C149" s="137"/>
      <c r="D149" s="126"/>
      <c r="I149" s="124"/>
      <c r="J149" s="124"/>
    </row>
    <row r="150" spans="1:15" ht="14.25" customHeight="1">
      <c r="A150" s="137"/>
      <c r="B150" s="137"/>
      <c r="C150" s="137"/>
      <c r="D150" s="126"/>
      <c r="I150" s="124"/>
      <c r="J150" s="124"/>
    </row>
    <row r="151" spans="1:15" ht="14.25" customHeight="1">
      <c r="A151" s="52"/>
      <c r="B151" s="52"/>
      <c r="C151" s="52"/>
      <c r="D151" s="53"/>
      <c r="E151" s="42"/>
      <c r="F151" s="42"/>
      <c r="G151" s="42"/>
      <c r="H151" s="42"/>
      <c r="I151" s="43"/>
      <c r="J151" s="43"/>
      <c r="K151" s="42"/>
      <c r="L151" s="42"/>
      <c r="M151" s="42"/>
      <c r="N151" s="42"/>
      <c r="O151" s="42"/>
    </row>
    <row r="152" spans="1:15" ht="14.25" customHeight="1">
      <c r="A152" s="137"/>
      <c r="B152" s="137"/>
      <c r="C152" s="137"/>
      <c r="D152" s="126"/>
      <c r="I152" s="124"/>
      <c r="J152" s="124"/>
      <c r="L152" s="54"/>
    </row>
    <row r="153" spans="1:15" ht="14.25" customHeight="1">
      <c r="A153" s="219" t="s">
        <v>128</v>
      </c>
      <c r="B153" s="219"/>
      <c r="C153" s="219"/>
      <c r="D153" s="166" t="s">
        <v>129</v>
      </c>
      <c r="E153" s="166"/>
      <c r="F153" s="166"/>
      <c r="G153" s="167">
        <f>J161+J168+J177</f>
        <v>35</v>
      </c>
      <c r="H153" s="167"/>
      <c r="I153" s="124"/>
      <c r="J153" s="212" t="s">
        <v>130</v>
      </c>
      <c r="K153" s="213"/>
      <c r="L153" s="213"/>
      <c r="M153" s="214"/>
      <c r="N153" s="131">
        <f>N167+N159+N178</f>
        <v>0</v>
      </c>
    </row>
    <row r="154" spans="1:15" ht="14.25" customHeight="1">
      <c r="A154" s="134"/>
      <c r="B154" s="134"/>
      <c r="C154" s="134"/>
      <c r="D154" s="130"/>
      <c r="E154" s="130"/>
      <c r="F154" s="130"/>
      <c r="G154" s="136"/>
      <c r="H154" s="136"/>
      <c r="I154" s="124"/>
      <c r="J154" s="13"/>
      <c r="K154" s="135"/>
      <c r="L154" s="135"/>
      <c r="M154" s="135"/>
      <c r="N154" s="136"/>
    </row>
    <row r="155" spans="1:15" ht="30">
      <c r="A155" s="45" t="s">
        <v>11</v>
      </c>
      <c r="B155" s="45"/>
      <c r="C155" s="45"/>
      <c r="D155" s="45" t="s">
        <v>12</v>
      </c>
      <c r="E155" s="45"/>
      <c r="F155" s="45"/>
      <c r="G155" s="46"/>
      <c r="H155" s="45"/>
      <c r="I155" s="129" t="s">
        <v>13</v>
      </c>
      <c r="J155" s="129" t="s">
        <v>34</v>
      </c>
      <c r="K155" s="45"/>
      <c r="L155" s="46"/>
      <c r="M155" s="46"/>
      <c r="N155" s="47" t="s">
        <v>35</v>
      </c>
      <c r="O155" s="45"/>
    </row>
    <row r="156" spans="1:15">
      <c r="A156" s="7" t="s">
        <v>131</v>
      </c>
      <c r="B156" s="8"/>
      <c r="C156" s="8"/>
      <c r="D156" s="8"/>
      <c r="E156" s="8"/>
      <c r="F156" s="8"/>
      <c r="G156" s="8"/>
      <c r="H156" s="8"/>
      <c r="I156" s="9"/>
      <c r="J156" s="9"/>
      <c r="K156" s="8"/>
      <c r="L156" s="8"/>
      <c r="M156" s="8"/>
      <c r="N156" s="8"/>
      <c r="O156" s="10"/>
    </row>
    <row r="158" spans="1:15" ht="27.75" customHeight="1" thickBot="1">
      <c r="A158" s="162" t="s">
        <v>132</v>
      </c>
      <c r="B158" s="162"/>
      <c r="C158" s="162"/>
      <c r="E158" s="162" t="s">
        <v>133</v>
      </c>
      <c r="F158" s="162"/>
      <c r="I158" s="124"/>
      <c r="J158" s="124"/>
      <c r="L158" s="11"/>
      <c r="N158" s="137"/>
    </row>
    <row r="159" spans="1:15" ht="45" customHeight="1" thickTop="1" thickBot="1">
      <c r="A159" s="162"/>
      <c r="B159" s="162"/>
      <c r="C159" s="162"/>
      <c r="D159" s="122"/>
      <c r="E159" s="168" t="s">
        <v>134</v>
      </c>
      <c r="F159" s="169"/>
      <c r="G159" s="15"/>
      <c r="I159" s="126" t="s">
        <v>135</v>
      </c>
      <c r="J159" s="124">
        <v>0</v>
      </c>
      <c r="L159" s="11"/>
      <c r="N159" s="96"/>
    </row>
    <row r="160" spans="1:15" ht="27" customHeight="1" thickTop="1" thickBot="1">
      <c r="E160" s="168" t="s">
        <v>136</v>
      </c>
      <c r="F160" s="169"/>
      <c r="G160" s="15"/>
      <c r="I160" s="126"/>
      <c r="J160" s="124"/>
      <c r="L160" s="11"/>
    </row>
    <row r="161" spans="1:15" ht="45" customHeight="1" thickTop="1" thickBot="1">
      <c r="B161" s="170" t="s">
        <v>137</v>
      </c>
      <c r="C161" s="170"/>
      <c r="E161" s="168" t="s">
        <v>138</v>
      </c>
      <c r="F161" s="169"/>
      <c r="G161" s="15"/>
      <c r="I161" s="126" t="s">
        <v>139</v>
      </c>
      <c r="J161" s="124">
        <v>10</v>
      </c>
      <c r="L161" s="11"/>
    </row>
    <row r="162" spans="1:15" ht="37.5" customHeight="1" thickTop="1" thickBot="1">
      <c r="B162" s="170"/>
      <c r="C162" s="170"/>
      <c r="E162" s="215" t="s">
        <v>140</v>
      </c>
      <c r="F162" s="215"/>
      <c r="G162" s="15"/>
      <c r="I162" s="126"/>
      <c r="J162" s="124"/>
      <c r="L162" s="11"/>
    </row>
    <row r="163" spans="1:15" ht="15.75" thickTop="1">
      <c r="I163" s="124"/>
      <c r="J163" s="124"/>
    </row>
    <row r="164" spans="1:15">
      <c r="A164" s="7" t="s">
        <v>141</v>
      </c>
      <c r="B164" s="8"/>
      <c r="C164" s="8"/>
      <c r="D164" s="8"/>
      <c r="E164" s="8"/>
      <c r="F164" s="8"/>
      <c r="G164" s="8"/>
      <c r="H164" s="8"/>
      <c r="I164" s="9"/>
      <c r="J164" s="9"/>
      <c r="K164" s="8"/>
      <c r="L164" s="8"/>
      <c r="M164" s="8"/>
      <c r="N164" s="8"/>
      <c r="O164" s="10"/>
    </row>
    <row r="166" spans="1:15" ht="39.75" customHeight="1" thickBot="1">
      <c r="A166" s="162" t="s">
        <v>142</v>
      </c>
      <c r="B166" s="162"/>
      <c r="C166" s="162"/>
      <c r="E166" s="162" t="s">
        <v>133</v>
      </c>
      <c r="F166" s="162"/>
      <c r="G166" s="162"/>
      <c r="I166" s="124"/>
      <c r="J166" s="124"/>
      <c r="L166" s="11"/>
      <c r="N166" s="137"/>
    </row>
    <row r="167" spans="1:15" ht="28.5" customHeight="1" thickTop="1" thickBot="1">
      <c r="A167" s="162"/>
      <c r="B167" s="162"/>
      <c r="C167" s="162"/>
      <c r="D167" s="168" t="s">
        <v>143</v>
      </c>
      <c r="E167" s="168"/>
      <c r="F167" s="169"/>
      <c r="G167" s="15"/>
      <c r="I167" s="126" t="s">
        <v>144</v>
      </c>
      <c r="J167" s="124">
        <v>0</v>
      </c>
      <c r="L167" s="11"/>
      <c r="N167" s="5"/>
    </row>
    <row r="168" spans="1:15" ht="31.5" customHeight="1" thickTop="1" thickBot="1">
      <c r="A168" s="162"/>
      <c r="B168" s="162"/>
      <c r="C168" s="162"/>
      <c r="D168" s="168" t="s">
        <v>145</v>
      </c>
      <c r="E168" s="168"/>
      <c r="F168" s="169"/>
      <c r="G168" s="15"/>
      <c r="I168" s="126" t="s">
        <v>146</v>
      </c>
      <c r="J168" s="124">
        <v>15</v>
      </c>
      <c r="L168" s="11"/>
    </row>
    <row r="169" spans="1:15" ht="31.5" customHeight="1" thickTop="1" thickBot="1">
      <c r="A169" s="162"/>
      <c r="B169" s="162"/>
      <c r="C169" s="162"/>
      <c r="D169" s="168" t="s">
        <v>147</v>
      </c>
      <c r="E169" s="168"/>
      <c r="F169" s="169"/>
      <c r="G169" s="15"/>
      <c r="I169" s="126"/>
      <c r="J169" s="124"/>
      <c r="L169" s="11"/>
    </row>
    <row r="170" spans="1:15" ht="35.25" customHeight="1" thickTop="1" thickBot="1">
      <c r="A170" s="170" t="s">
        <v>148</v>
      </c>
      <c r="B170" s="170"/>
      <c r="D170" s="168" t="s">
        <v>149</v>
      </c>
      <c r="E170" s="168"/>
      <c r="F170" s="169"/>
      <c r="G170" s="15"/>
      <c r="I170" s="126"/>
      <c r="J170" s="124"/>
      <c r="L170" s="11"/>
    </row>
    <row r="171" spans="1:15" ht="38.25" customHeight="1" thickTop="1" thickBot="1">
      <c r="A171" s="170"/>
      <c r="B171" s="170"/>
      <c r="D171" s="168" t="s">
        <v>150</v>
      </c>
      <c r="E171" s="168"/>
      <c r="F171" s="169"/>
      <c r="G171" s="15"/>
      <c r="I171" s="126"/>
      <c r="J171" s="124"/>
      <c r="L171" s="11"/>
    </row>
    <row r="172" spans="1:15" ht="30" customHeight="1" thickTop="1" thickBot="1">
      <c r="A172" s="170"/>
      <c r="B172" s="170"/>
      <c r="D172" s="93"/>
      <c r="E172" s="168" t="s">
        <v>151</v>
      </c>
      <c r="F172" s="168"/>
      <c r="G172" s="15"/>
      <c r="I172" s="126"/>
      <c r="J172" s="124"/>
      <c r="L172" s="11"/>
    </row>
    <row r="173" spans="1:15" ht="36" customHeight="1" thickTop="1">
      <c r="I173" s="126"/>
      <c r="J173" s="124"/>
      <c r="L173" s="11"/>
    </row>
    <row r="174" spans="1:15" ht="14.25" customHeight="1">
      <c r="E174" s="137"/>
      <c r="F174" s="137"/>
      <c r="I174" s="126"/>
      <c r="J174" s="124"/>
    </row>
    <row r="175" spans="1:15" ht="14.25" customHeight="1">
      <c r="A175" s="7" t="s">
        <v>152</v>
      </c>
      <c r="B175" s="8"/>
      <c r="C175" s="8"/>
      <c r="D175" s="8"/>
      <c r="E175" s="8"/>
      <c r="F175" s="8"/>
      <c r="G175" s="8"/>
      <c r="H175" s="8"/>
      <c r="I175" s="9"/>
      <c r="J175" s="9"/>
      <c r="K175" s="8"/>
      <c r="L175" s="8"/>
      <c r="M175" s="8"/>
      <c r="N175" s="8"/>
      <c r="O175" s="10"/>
    </row>
    <row r="176" spans="1:15" ht="14.25" customHeight="1">
      <c r="D176" s="80"/>
      <c r="E176" s="80"/>
      <c r="F176" s="80"/>
      <c r="G176" s="80"/>
      <c r="I176" s="124"/>
      <c r="J176" s="124"/>
    </row>
    <row r="177" spans="1:15" ht="58.5" customHeight="1" thickBot="1">
      <c r="A177" s="162" t="s">
        <v>153</v>
      </c>
      <c r="B177" s="162"/>
      <c r="C177" s="162"/>
      <c r="D177" s="171" t="s">
        <v>154</v>
      </c>
      <c r="E177" s="172"/>
      <c r="F177" s="172"/>
      <c r="G177" s="173"/>
      <c r="I177" s="126" t="s">
        <v>139</v>
      </c>
      <c r="J177" s="124">
        <v>10</v>
      </c>
      <c r="L177" s="11"/>
      <c r="N177" s="137"/>
    </row>
    <row r="178" spans="1:15" ht="47.25" customHeight="1" thickTop="1" thickBot="1">
      <c r="A178" s="170" t="s">
        <v>155</v>
      </c>
      <c r="B178" s="170"/>
      <c r="C178" s="220"/>
      <c r="D178" s="174"/>
      <c r="E178" s="162"/>
      <c r="F178" s="162"/>
      <c r="G178" s="175"/>
      <c r="I178" s="126" t="s">
        <v>135</v>
      </c>
      <c r="J178" s="124">
        <v>0</v>
      </c>
      <c r="L178" s="11"/>
      <c r="N178" s="5"/>
    </row>
    <row r="179" spans="1:15" ht="36" customHeight="1" thickTop="1">
      <c r="D179" s="176"/>
      <c r="E179" s="177"/>
      <c r="F179" s="177"/>
      <c r="G179" s="178"/>
      <c r="I179" s="124"/>
      <c r="J179" s="124"/>
      <c r="L179" s="11"/>
    </row>
    <row r="180" spans="1:15" ht="14.25" customHeight="1">
      <c r="D180" s="137"/>
      <c r="E180" s="137"/>
      <c r="F180" s="137"/>
      <c r="I180" s="126"/>
      <c r="J180" s="124"/>
    </row>
    <row r="181" spans="1:15">
      <c r="A181" s="42"/>
      <c r="B181" s="42"/>
      <c r="C181" s="42"/>
      <c r="D181" s="42"/>
      <c r="E181" s="42"/>
      <c r="F181" s="42"/>
      <c r="G181" s="42"/>
      <c r="H181" s="42"/>
      <c r="I181" s="43"/>
      <c r="J181" s="43"/>
      <c r="K181" s="42"/>
      <c r="L181" s="42"/>
      <c r="M181" s="42"/>
      <c r="N181" s="42"/>
      <c r="O181" s="42"/>
    </row>
    <row r="183" spans="1:15" ht="28.5" customHeight="1">
      <c r="A183" s="217" t="s">
        <v>156</v>
      </c>
      <c r="B183" s="217"/>
      <c r="C183" s="217"/>
      <c r="D183" s="190" t="s">
        <v>157</v>
      </c>
      <c r="E183" s="190"/>
      <c r="F183" s="190"/>
      <c r="G183" s="167">
        <f>J190+J196</f>
        <v>10</v>
      </c>
      <c r="H183" s="167"/>
      <c r="I183" s="124"/>
      <c r="J183" s="190" t="s">
        <v>158</v>
      </c>
      <c r="K183" s="190"/>
      <c r="L183" s="190"/>
      <c r="M183" s="190"/>
      <c r="N183" s="131">
        <f>N189+N195</f>
        <v>0</v>
      </c>
    </row>
    <row r="184" spans="1:15">
      <c r="A184" s="217"/>
      <c r="B184" s="217"/>
      <c r="C184" s="217"/>
      <c r="I184" s="124"/>
      <c r="J184" s="124"/>
    </row>
    <row r="185" spans="1:15" ht="30">
      <c r="A185" s="45" t="s">
        <v>11</v>
      </c>
      <c r="B185" s="45"/>
      <c r="C185" s="45"/>
      <c r="D185" s="45" t="s">
        <v>12</v>
      </c>
      <c r="E185" s="45"/>
      <c r="F185" s="45"/>
      <c r="G185" s="46"/>
      <c r="H185" s="45"/>
      <c r="I185" s="129" t="s">
        <v>13</v>
      </c>
      <c r="J185" s="129" t="s">
        <v>34</v>
      </c>
      <c r="K185" s="45"/>
      <c r="L185" s="46"/>
      <c r="M185" s="46"/>
      <c r="N185" s="47" t="s">
        <v>35</v>
      </c>
      <c r="O185" s="45"/>
    </row>
    <row r="186" spans="1:15">
      <c r="A186" s="7" t="s">
        <v>159</v>
      </c>
      <c r="B186" s="8"/>
      <c r="C186" s="8"/>
      <c r="D186" s="8"/>
      <c r="E186" s="8"/>
      <c r="F186" s="8"/>
      <c r="G186" s="8"/>
      <c r="H186" s="8"/>
      <c r="I186" s="9"/>
      <c r="J186" s="9"/>
      <c r="K186" s="8"/>
      <c r="L186" s="8"/>
      <c r="M186" s="8"/>
      <c r="N186" s="8"/>
      <c r="O186" s="10"/>
    </row>
    <row r="187" spans="1:15" ht="14.25" customHeight="1" thickBot="1">
      <c r="A187" s="172" t="s">
        <v>160</v>
      </c>
      <c r="B187" s="172"/>
      <c r="C187" s="172"/>
      <c r="I187" s="124"/>
      <c r="J187" s="124"/>
    </row>
    <row r="188" spans="1:15" ht="14.25" customHeight="1" thickBot="1">
      <c r="A188" s="162"/>
      <c r="B188" s="162"/>
      <c r="C188" s="162"/>
      <c r="D188" s="170" t="s">
        <v>161</v>
      </c>
      <c r="F188" s="162" t="s">
        <v>162</v>
      </c>
      <c r="G188" s="209"/>
      <c r="I188" s="124" t="s">
        <v>163</v>
      </c>
      <c r="J188" s="124">
        <v>0</v>
      </c>
      <c r="L188" s="11"/>
      <c r="N188" s="137"/>
    </row>
    <row r="189" spans="1:15" ht="24.75" customHeight="1">
      <c r="A189" s="162"/>
      <c r="B189" s="162"/>
      <c r="C189" s="162"/>
      <c r="D189" s="170"/>
      <c r="F189" s="162"/>
      <c r="G189" s="210"/>
      <c r="I189" s="59" t="s">
        <v>164</v>
      </c>
      <c r="J189" s="124">
        <v>3</v>
      </c>
      <c r="L189" s="11"/>
      <c r="N189" s="209"/>
    </row>
    <row r="190" spans="1:15" ht="21.75" customHeight="1" thickBot="1">
      <c r="A190" s="162"/>
      <c r="B190" s="162"/>
      <c r="C190" s="162"/>
      <c r="D190" s="170"/>
      <c r="F190" s="162"/>
      <c r="G190" s="211"/>
      <c r="I190" s="59" t="s">
        <v>165</v>
      </c>
      <c r="J190" s="124">
        <v>5</v>
      </c>
      <c r="L190" s="11"/>
      <c r="N190" s="211"/>
    </row>
    <row r="191" spans="1:15">
      <c r="I191" s="59"/>
      <c r="J191" s="124"/>
    </row>
    <row r="192" spans="1:15">
      <c r="A192" s="7" t="s">
        <v>166</v>
      </c>
      <c r="B192" s="8"/>
      <c r="C192" s="8"/>
      <c r="D192" s="8"/>
      <c r="E192" s="8"/>
      <c r="F192" s="8"/>
      <c r="G192" s="8"/>
      <c r="H192" s="8"/>
      <c r="I192" s="9"/>
      <c r="J192" s="9"/>
      <c r="K192" s="8"/>
      <c r="L192" s="8"/>
      <c r="M192" s="8"/>
      <c r="N192" s="8"/>
      <c r="O192" s="10"/>
    </row>
    <row r="194" spans="1:15" ht="17.25" customHeight="1">
      <c r="A194" s="162" t="s">
        <v>167</v>
      </c>
      <c r="B194" s="162"/>
      <c r="C194" s="162"/>
      <c r="D194" s="162"/>
      <c r="E194" s="170" t="s">
        <v>168</v>
      </c>
      <c r="F194" s="122"/>
      <c r="G194" s="227"/>
      <c r="I194" s="124" t="s">
        <v>163</v>
      </c>
      <c r="J194" s="124">
        <v>0</v>
      </c>
      <c r="L194" s="11"/>
      <c r="N194" s="137"/>
    </row>
    <row r="195" spans="1:15" ht="27.75" customHeight="1">
      <c r="A195" s="162"/>
      <c r="B195" s="162"/>
      <c r="C195" s="162"/>
      <c r="D195" s="162"/>
      <c r="E195" s="170"/>
      <c r="G195" s="228"/>
      <c r="I195" s="59" t="s">
        <v>169</v>
      </c>
      <c r="J195" s="124">
        <v>2</v>
      </c>
      <c r="L195" s="11"/>
      <c r="N195" s="3"/>
    </row>
    <row r="196" spans="1:15" ht="17.25" customHeight="1">
      <c r="A196" s="162"/>
      <c r="B196" s="162"/>
      <c r="C196" s="162"/>
      <c r="D196" s="162"/>
      <c r="E196" s="170"/>
      <c r="I196" s="59" t="s">
        <v>170</v>
      </c>
      <c r="J196" s="124">
        <v>5</v>
      </c>
      <c r="L196" s="11"/>
    </row>
    <row r="197" spans="1:15" ht="36.75" customHeight="1">
      <c r="A197" s="162"/>
      <c r="B197" s="162"/>
      <c r="C197" s="162"/>
      <c r="D197" s="162"/>
      <c r="E197" s="170"/>
      <c r="I197" s="124"/>
      <c r="J197" s="124"/>
    </row>
    <row r="199" spans="1:15">
      <c r="A199" s="16"/>
      <c r="B199" s="16"/>
      <c r="C199" s="16"/>
      <c r="D199" s="16"/>
      <c r="E199" s="16"/>
      <c r="F199" s="16"/>
      <c r="G199" s="16"/>
      <c r="H199" s="16"/>
      <c r="I199" s="17"/>
      <c r="J199" s="17"/>
      <c r="K199" s="16"/>
      <c r="L199" s="16"/>
      <c r="M199" s="16"/>
      <c r="N199" s="16"/>
      <c r="O199" s="16"/>
    </row>
    <row r="201" spans="1:15" ht="39.75" customHeight="1">
      <c r="A201" s="184" t="s">
        <v>171</v>
      </c>
      <c r="B201" s="184"/>
      <c r="C201" s="184"/>
      <c r="D201" s="191" t="s">
        <v>172</v>
      </c>
      <c r="E201" s="191"/>
      <c r="F201" s="191"/>
      <c r="G201" s="167">
        <f>K207+J211+J220+J225</f>
        <v>30</v>
      </c>
      <c r="H201" s="167"/>
      <c r="I201" s="124"/>
      <c r="J201" s="216" t="s">
        <v>173</v>
      </c>
      <c r="K201" s="216"/>
      <c r="L201" s="216"/>
      <c r="M201" s="216"/>
      <c r="N201" s="131">
        <f>N206+N211+N218+N224</f>
        <v>0</v>
      </c>
    </row>
    <row r="203" spans="1:15" ht="30">
      <c r="A203" s="45" t="s">
        <v>11</v>
      </c>
      <c r="B203" s="45"/>
      <c r="C203" s="45"/>
      <c r="D203" s="45" t="s">
        <v>12</v>
      </c>
      <c r="E203" s="45"/>
      <c r="F203" s="45"/>
      <c r="G203" s="46"/>
      <c r="H203" s="45"/>
      <c r="I203" s="129" t="s">
        <v>13</v>
      </c>
      <c r="J203" s="129" t="s">
        <v>34</v>
      </c>
      <c r="K203" s="45"/>
      <c r="L203" s="46"/>
      <c r="M203" s="46"/>
      <c r="N203" s="47" t="s">
        <v>35</v>
      </c>
      <c r="O203" s="45"/>
    </row>
    <row r="204" spans="1:15">
      <c r="A204" s="7" t="s">
        <v>174</v>
      </c>
      <c r="B204" s="8"/>
      <c r="C204" s="8"/>
      <c r="D204" s="8"/>
      <c r="E204" s="8"/>
      <c r="F204" s="8"/>
      <c r="G204" s="8"/>
      <c r="H204" s="8"/>
      <c r="I204" s="9"/>
      <c r="J204" s="9"/>
      <c r="K204" s="8"/>
      <c r="L204" s="8"/>
      <c r="M204" s="8"/>
      <c r="N204" s="8"/>
      <c r="O204" s="10"/>
    </row>
    <row r="205" spans="1:15" ht="30" customHeight="1" thickBot="1">
      <c r="I205" s="124"/>
      <c r="J205" s="124"/>
      <c r="N205" s="126"/>
    </row>
    <row r="206" spans="1:15" ht="54.75" customHeight="1" thickTop="1" thickBot="1">
      <c r="A206" s="162" t="s">
        <v>175</v>
      </c>
      <c r="B206" s="162"/>
      <c r="C206" s="162"/>
      <c r="D206" s="165" t="s">
        <v>176</v>
      </c>
      <c r="E206" s="124" t="s">
        <v>177</v>
      </c>
      <c r="F206" s="15"/>
      <c r="I206" s="126" t="s">
        <v>178</v>
      </c>
      <c r="J206" s="126" t="s">
        <v>179</v>
      </c>
      <c r="K206" s="124">
        <v>0</v>
      </c>
      <c r="N206" s="182"/>
    </row>
    <row r="207" spans="1:15" ht="48.75" customHeight="1" thickTop="1" thickBot="1">
      <c r="A207" s="162"/>
      <c r="B207" s="162"/>
      <c r="C207" s="162"/>
      <c r="D207" s="165"/>
      <c r="E207" s="126" t="s">
        <v>180</v>
      </c>
      <c r="F207" s="15"/>
      <c r="I207" s="97" t="e">
        <f>F207/F206</f>
        <v>#DIV/0!</v>
      </c>
      <c r="J207" s="126" t="s">
        <v>181</v>
      </c>
      <c r="K207" s="124">
        <v>5</v>
      </c>
      <c r="N207" s="183"/>
    </row>
    <row r="208" spans="1:15" ht="14.25" customHeight="1" thickTop="1">
      <c r="I208" s="124"/>
      <c r="J208" s="124"/>
    </row>
    <row r="209" spans="1:15">
      <c r="A209" s="7" t="s">
        <v>182</v>
      </c>
      <c r="B209" s="8"/>
      <c r="C209" s="8"/>
      <c r="D209" s="8"/>
      <c r="E209" s="8"/>
      <c r="F209" s="8"/>
      <c r="G209" s="8"/>
      <c r="H209" s="8"/>
      <c r="I209" s="9"/>
      <c r="J209" s="9"/>
      <c r="K209" s="8"/>
      <c r="L209" s="8"/>
      <c r="M209" s="8"/>
      <c r="N209" s="8"/>
      <c r="O209" s="10"/>
    </row>
    <row r="210" spans="1:15" ht="15.75" thickBot="1">
      <c r="I210" s="124"/>
      <c r="J210" s="124"/>
      <c r="N210" s="137"/>
    </row>
    <row r="211" spans="1:15" ht="29.25" customHeight="1" thickTop="1">
      <c r="A211" s="162" t="s">
        <v>183</v>
      </c>
      <c r="B211" s="162"/>
      <c r="C211" s="162"/>
      <c r="D211" s="162"/>
      <c r="E211" s="162"/>
      <c r="G211" s="162" t="s">
        <v>184</v>
      </c>
      <c r="H211" s="162"/>
      <c r="I211" s="162"/>
      <c r="J211" s="23">
        <v>10</v>
      </c>
      <c r="L211" s="11"/>
      <c r="N211" s="182"/>
    </row>
    <row r="212" spans="1:15" ht="44.25" customHeight="1" thickBot="1">
      <c r="A212" s="162"/>
      <c r="B212" s="162"/>
      <c r="C212" s="162"/>
      <c r="D212" s="162"/>
      <c r="E212" s="162"/>
      <c r="G212" s="180" t="s">
        <v>185</v>
      </c>
      <c r="H212" s="180"/>
      <c r="I212" s="180"/>
      <c r="J212" s="23">
        <v>5</v>
      </c>
      <c r="L212" s="11"/>
      <c r="N212" s="183"/>
    </row>
    <row r="213" spans="1:15" ht="50.25" customHeight="1" thickTop="1">
      <c r="A213" s="122"/>
      <c r="B213" s="122"/>
      <c r="C213" s="122"/>
      <c r="D213" s="122"/>
      <c r="F213" s="122"/>
      <c r="G213" s="180" t="s">
        <v>186</v>
      </c>
      <c r="H213" s="180"/>
      <c r="I213" s="180"/>
      <c r="J213" s="23">
        <v>0</v>
      </c>
      <c r="L213" s="11"/>
    </row>
    <row r="215" spans="1:15">
      <c r="A215" s="7" t="s">
        <v>187</v>
      </c>
      <c r="B215" s="8"/>
      <c r="C215" s="8"/>
      <c r="D215" s="8"/>
      <c r="E215" s="8"/>
      <c r="F215" s="8"/>
      <c r="G215" s="8"/>
      <c r="H215" s="8"/>
      <c r="I215" s="9"/>
      <c r="J215" s="9"/>
      <c r="K215" s="8"/>
      <c r="L215" s="8"/>
      <c r="M215" s="8"/>
      <c r="N215" s="8"/>
      <c r="O215" s="10"/>
    </row>
    <row r="216" spans="1:15">
      <c r="I216" s="124"/>
      <c r="J216" s="124"/>
      <c r="N216" s="137"/>
    </row>
    <row r="217" spans="1:15" ht="15.75" thickBot="1">
      <c r="G217" s="185" t="s">
        <v>188</v>
      </c>
      <c r="I217" s="124"/>
      <c r="J217" s="124"/>
      <c r="N217" s="137"/>
    </row>
    <row r="218" spans="1:15" ht="40.5" customHeight="1">
      <c r="A218" s="162" t="s">
        <v>189</v>
      </c>
      <c r="B218" s="162"/>
      <c r="C218" s="162"/>
      <c r="D218" s="165" t="s">
        <v>190</v>
      </c>
      <c r="E218" s="165"/>
      <c r="F218" s="121"/>
      <c r="G218" s="186"/>
      <c r="H218" s="124"/>
      <c r="I218" s="126" t="s">
        <v>191</v>
      </c>
      <c r="J218" s="124">
        <v>0</v>
      </c>
      <c r="N218" s="182"/>
    </row>
    <row r="219" spans="1:15" ht="36" customHeight="1" thickTop="1" thickBot="1">
      <c r="A219" s="162"/>
      <c r="B219" s="162"/>
      <c r="C219" s="162"/>
      <c r="D219" s="165"/>
      <c r="E219" s="165"/>
      <c r="F219" s="31"/>
      <c r="G219" s="15"/>
      <c r="I219" s="126" t="s">
        <v>192</v>
      </c>
      <c r="J219" s="124">
        <v>5</v>
      </c>
      <c r="N219" s="183"/>
    </row>
    <row r="220" spans="1:15" ht="17.25" customHeight="1" thickTop="1">
      <c r="A220" s="162"/>
      <c r="B220" s="162"/>
      <c r="C220" s="162"/>
      <c r="D220" s="165"/>
      <c r="E220" s="165"/>
      <c r="F220" s="31"/>
      <c r="I220" s="126" t="s">
        <v>193</v>
      </c>
      <c r="J220" s="124">
        <v>10</v>
      </c>
    </row>
    <row r="221" spans="1:15" ht="15" customHeight="1">
      <c r="A221" s="137"/>
      <c r="B221" s="137"/>
      <c r="C221" s="137"/>
      <c r="D221" s="137"/>
      <c r="E221" s="137"/>
      <c r="F221" s="31"/>
      <c r="I221" s="126"/>
      <c r="J221" s="124"/>
    </row>
    <row r="222" spans="1:15" ht="15" customHeight="1">
      <c r="A222" s="11"/>
      <c r="B222" s="11"/>
      <c r="C222" s="11"/>
      <c r="D222" s="11"/>
      <c r="E222" s="11"/>
      <c r="F222" s="11"/>
      <c r="G222" s="11"/>
      <c r="H222" s="11"/>
      <c r="I222" s="11"/>
      <c r="J222" s="11"/>
      <c r="K222" s="11"/>
      <c r="L222" s="11"/>
      <c r="M222" s="11"/>
      <c r="N222" s="11"/>
      <c r="O222" s="11"/>
    </row>
    <row r="223" spans="1:15" ht="16.5" customHeight="1" thickBot="1">
      <c r="A223" s="126"/>
      <c r="B223" s="126"/>
      <c r="C223" s="126"/>
      <c r="I223" s="126"/>
      <c r="J223" s="124"/>
      <c r="N223" s="137"/>
    </row>
    <row r="224" spans="1:15" ht="42.75" customHeight="1" thickTop="1" thickBot="1">
      <c r="A224" s="162" t="s">
        <v>194</v>
      </c>
      <c r="B224" s="162"/>
      <c r="C224" s="162"/>
      <c r="D224" s="165" t="s">
        <v>155</v>
      </c>
      <c r="E224" s="165"/>
      <c r="F224" s="31"/>
      <c r="G224" s="122"/>
      <c r="H224" s="162" t="s">
        <v>195</v>
      </c>
      <c r="I224" s="162"/>
      <c r="J224" s="124">
        <v>0</v>
      </c>
      <c r="N224" s="5"/>
    </row>
    <row r="225" spans="1:15" ht="48" customHeight="1" thickTop="1">
      <c r="A225" s="162"/>
      <c r="B225" s="162"/>
      <c r="C225" s="162"/>
      <c r="D225" s="137"/>
      <c r="E225" s="137"/>
      <c r="F225" s="31"/>
      <c r="G225" s="122"/>
      <c r="H225" s="162" t="s">
        <v>196</v>
      </c>
      <c r="I225" s="162"/>
      <c r="J225" s="124">
        <v>5</v>
      </c>
    </row>
    <row r="226" spans="1:15">
      <c r="A226" s="16"/>
      <c r="B226" s="16"/>
      <c r="C226" s="16"/>
      <c r="D226" s="16"/>
      <c r="E226" s="16"/>
      <c r="F226" s="16"/>
      <c r="G226" s="16"/>
      <c r="H226" s="16"/>
      <c r="I226" s="17"/>
      <c r="J226" s="17"/>
      <c r="K226" s="16"/>
      <c r="L226" s="16"/>
      <c r="M226" s="16"/>
      <c r="N226" s="16"/>
      <c r="O226" s="16"/>
    </row>
    <row r="227" spans="1:15" ht="10.5" customHeight="1">
      <c r="I227" s="124"/>
      <c r="J227" s="124"/>
    </row>
    <row r="228" spans="1:15" ht="19.5" customHeight="1">
      <c r="A228" s="184" t="s">
        <v>197</v>
      </c>
      <c r="B228" s="184"/>
      <c r="C228" s="184"/>
      <c r="D228" s="208" t="s">
        <v>198</v>
      </c>
      <c r="E228" s="208"/>
      <c r="F228" s="208"/>
      <c r="G228" s="167">
        <f>J233+J238+J244</f>
        <v>15</v>
      </c>
      <c r="H228" s="167"/>
      <c r="I228" s="124"/>
      <c r="J228" s="208" t="s">
        <v>35</v>
      </c>
      <c r="K228" s="208"/>
      <c r="L228" s="208"/>
      <c r="M228" s="208"/>
      <c r="N228" s="131">
        <f>N234+N240+N246</f>
        <v>0</v>
      </c>
    </row>
    <row r="229" spans="1:15" ht="15" customHeight="1">
      <c r="A229" s="137"/>
      <c r="B229" s="137"/>
      <c r="C229" s="137"/>
      <c r="D229" s="137"/>
      <c r="E229" s="137"/>
      <c r="F229" s="31"/>
      <c r="I229" s="124"/>
      <c r="J229" s="124"/>
    </row>
    <row r="230" spans="1:15" ht="14.25" customHeight="1">
      <c r="A230" s="133"/>
      <c r="B230" s="133"/>
      <c r="C230" s="133"/>
      <c r="I230" s="126"/>
      <c r="J230" s="124"/>
    </row>
    <row r="231" spans="1:15">
      <c r="A231" s="32" t="s">
        <v>199</v>
      </c>
      <c r="B231" s="33"/>
      <c r="C231" s="33"/>
      <c r="D231" s="33"/>
      <c r="E231" s="33"/>
      <c r="F231" s="33"/>
      <c r="G231" s="33"/>
      <c r="H231" s="33"/>
      <c r="I231" s="34"/>
      <c r="J231" s="34"/>
      <c r="K231" s="33"/>
      <c r="L231" s="33"/>
      <c r="M231" s="33"/>
      <c r="N231" s="33"/>
      <c r="O231" s="35"/>
    </row>
    <row r="232" spans="1:15" ht="9.75" customHeight="1">
      <c r="A232" s="36"/>
      <c r="B232" s="75"/>
      <c r="C232" s="75"/>
      <c r="D232" s="36"/>
      <c r="E232" s="36"/>
      <c r="F232" s="36"/>
      <c r="G232" s="36"/>
      <c r="H232" s="36"/>
      <c r="I232" s="38"/>
      <c r="J232" s="38"/>
      <c r="K232" s="36"/>
      <c r="L232" s="36"/>
      <c r="M232" s="36"/>
    </row>
    <row r="233" spans="1:15" ht="51" customHeight="1" thickBot="1">
      <c r="A233" s="145" t="s">
        <v>200</v>
      </c>
      <c r="B233" s="145"/>
      <c r="C233" s="145"/>
      <c r="D233" s="142" t="s">
        <v>201</v>
      </c>
      <c r="E233" s="36"/>
      <c r="F233" s="155" t="s">
        <v>202</v>
      </c>
      <c r="G233" s="156"/>
      <c r="H233" s="156"/>
      <c r="I233" s="157"/>
      <c r="J233" s="141">
        <v>5</v>
      </c>
      <c r="K233" s="36"/>
      <c r="L233" s="37"/>
      <c r="M233" s="36"/>
      <c r="N233" s="143" t="s">
        <v>203</v>
      </c>
    </row>
    <row r="234" spans="1:15" ht="37.5" customHeight="1" thickTop="1" thickBot="1">
      <c r="A234" s="145"/>
      <c r="B234" s="145"/>
      <c r="C234" s="145"/>
      <c r="D234" s="141"/>
      <c r="E234" s="36"/>
      <c r="F234" s="155" t="s">
        <v>204</v>
      </c>
      <c r="G234" s="156"/>
      <c r="H234" s="156"/>
      <c r="I234" s="157"/>
      <c r="J234" s="141">
        <v>0</v>
      </c>
      <c r="K234" s="36"/>
      <c r="L234" s="37"/>
      <c r="M234" s="36"/>
      <c r="N234" s="77"/>
    </row>
    <row r="235" spans="1:15" ht="13.5" customHeight="1" thickTop="1">
      <c r="A235" s="76"/>
      <c r="B235" s="76"/>
      <c r="C235" s="76"/>
      <c r="D235" s="141"/>
      <c r="E235" s="36"/>
      <c r="F235" s="144"/>
      <c r="G235" s="144"/>
      <c r="H235" s="144"/>
      <c r="I235" s="144"/>
      <c r="J235" s="141"/>
      <c r="K235" s="36"/>
      <c r="L235" s="37"/>
      <c r="M235" s="36"/>
      <c r="N235" s="103"/>
    </row>
    <row r="236" spans="1:15">
      <c r="A236" s="32" t="s">
        <v>205</v>
      </c>
      <c r="B236" s="33"/>
      <c r="C236" s="33"/>
      <c r="D236" s="33"/>
      <c r="E236" s="33"/>
      <c r="F236" s="33"/>
      <c r="G236" s="33"/>
      <c r="H236" s="33"/>
      <c r="I236" s="34"/>
      <c r="J236" s="34"/>
      <c r="K236" s="33"/>
      <c r="L236" s="33"/>
      <c r="M236" s="33"/>
      <c r="N236" s="33"/>
      <c r="O236" s="35"/>
    </row>
    <row r="237" spans="1:15" ht="14.25" customHeight="1">
      <c r="A237" s="78"/>
      <c r="B237" s="78"/>
      <c r="C237" s="78"/>
      <c r="D237" s="78"/>
      <c r="E237" s="78"/>
      <c r="F237" s="78"/>
      <c r="G237" s="78"/>
      <c r="H237" s="78"/>
      <c r="I237" s="79"/>
      <c r="J237" s="79"/>
      <c r="K237" s="78"/>
      <c r="L237" s="78"/>
      <c r="M237" s="78"/>
      <c r="N237" s="78"/>
      <c r="O237" s="80"/>
    </row>
    <row r="238" spans="1:15" ht="14.25" customHeight="1">
      <c r="A238" s="145" t="s">
        <v>206</v>
      </c>
      <c r="B238" s="145"/>
      <c r="C238" s="145"/>
      <c r="D238" s="146" t="s">
        <v>207</v>
      </c>
      <c r="E238" s="36"/>
      <c r="F238" s="147" t="s">
        <v>208</v>
      </c>
      <c r="G238" s="148"/>
      <c r="H238" s="148"/>
      <c r="I238" s="149"/>
      <c r="J238" s="145">
        <v>5</v>
      </c>
      <c r="K238" s="36"/>
      <c r="L238" s="39"/>
      <c r="M238" s="36"/>
      <c r="N238" s="153"/>
    </row>
    <row r="239" spans="1:15" ht="15" customHeight="1">
      <c r="A239" s="145"/>
      <c r="B239" s="145"/>
      <c r="C239" s="145"/>
      <c r="D239" s="146"/>
      <c r="E239" s="36"/>
      <c r="F239" s="150"/>
      <c r="G239" s="151"/>
      <c r="H239" s="151"/>
      <c r="I239" s="152"/>
      <c r="J239" s="145"/>
      <c r="K239" s="36"/>
      <c r="L239" s="39"/>
      <c r="M239" s="36"/>
      <c r="N239" s="154"/>
    </row>
    <row r="240" spans="1:15" ht="35.25" customHeight="1" thickTop="1" thickBot="1">
      <c r="A240" s="145"/>
      <c r="B240" s="145"/>
      <c r="C240" s="145"/>
      <c r="D240" s="146"/>
      <c r="E240" s="36"/>
      <c r="F240" s="155" t="s">
        <v>209</v>
      </c>
      <c r="G240" s="156"/>
      <c r="H240" s="156"/>
      <c r="I240" s="157"/>
      <c r="J240" s="141">
        <v>0</v>
      </c>
      <c r="K240" s="36"/>
      <c r="L240" s="37"/>
      <c r="M240" s="36"/>
      <c r="N240" s="81"/>
    </row>
    <row r="241" spans="1:15" ht="18.75" customHeight="1">
      <c r="A241" s="141"/>
      <c r="B241" s="141"/>
      <c r="C241" s="141"/>
      <c r="D241" s="141"/>
      <c r="E241" s="36"/>
      <c r="F241" s="144"/>
      <c r="G241" s="144"/>
      <c r="H241" s="144"/>
      <c r="I241" s="144"/>
      <c r="J241" s="141"/>
      <c r="K241" s="36"/>
      <c r="L241" s="37"/>
      <c r="M241" s="36"/>
      <c r="N241" s="104"/>
    </row>
    <row r="242" spans="1:15">
      <c r="A242" s="32" t="s">
        <v>210</v>
      </c>
      <c r="B242" s="33"/>
      <c r="C242" s="33"/>
      <c r="D242" s="33"/>
      <c r="E242" s="33"/>
      <c r="F242" s="33"/>
      <c r="G242" s="33"/>
      <c r="H242" s="33"/>
      <c r="I242" s="34"/>
      <c r="J242" s="34"/>
      <c r="K242" s="33"/>
      <c r="L242" s="33"/>
      <c r="M242" s="33"/>
      <c r="N242" s="33"/>
      <c r="O242" s="35"/>
    </row>
    <row r="243" spans="1:15" ht="14.25" customHeight="1">
      <c r="A243" s="78"/>
      <c r="B243" s="78"/>
      <c r="C243" s="78"/>
      <c r="D243" s="78"/>
      <c r="E243" s="78"/>
      <c r="F243" s="78"/>
      <c r="G243" s="78"/>
      <c r="H243" s="78"/>
      <c r="I243" s="79"/>
      <c r="J243" s="79"/>
      <c r="K243" s="78"/>
      <c r="L243" s="78"/>
      <c r="M243" s="78"/>
      <c r="N243" s="78"/>
      <c r="O243" s="80"/>
    </row>
    <row r="244" spans="1:15" ht="14.25" customHeight="1">
      <c r="A244" s="145" t="s">
        <v>206</v>
      </c>
      <c r="B244" s="145"/>
      <c r="C244" s="145"/>
      <c r="D244" s="146" t="s">
        <v>211</v>
      </c>
      <c r="E244" s="36"/>
      <c r="F244" s="147" t="s">
        <v>208</v>
      </c>
      <c r="G244" s="148"/>
      <c r="H244" s="148"/>
      <c r="I244" s="149"/>
      <c r="J244" s="145">
        <v>5</v>
      </c>
      <c r="K244" s="36"/>
      <c r="L244" s="39"/>
      <c r="M244" s="36"/>
      <c r="N244" s="153"/>
    </row>
    <row r="245" spans="1:15" ht="15" customHeight="1" thickBot="1">
      <c r="A245" s="145"/>
      <c r="B245" s="145"/>
      <c r="C245" s="145"/>
      <c r="D245" s="146"/>
      <c r="E245" s="36"/>
      <c r="F245" s="150"/>
      <c r="G245" s="151"/>
      <c r="H245" s="151"/>
      <c r="I245" s="152"/>
      <c r="J245" s="145"/>
      <c r="K245" s="36"/>
      <c r="L245" s="39"/>
      <c r="M245" s="36"/>
      <c r="N245" s="154"/>
    </row>
    <row r="246" spans="1:15" ht="35.25" customHeight="1" thickTop="1" thickBot="1">
      <c r="A246" s="145"/>
      <c r="B246" s="145"/>
      <c r="C246" s="145"/>
      <c r="D246" s="146"/>
      <c r="E246" s="36"/>
      <c r="F246" s="155" t="s">
        <v>209</v>
      </c>
      <c r="G246" s="156"/>
      <c r="H246" s="156"/>
      <c r="I246" s="157"/>
      <c r="J246" s="141">
        <v>0</v>
      </c>
      <c r="K246" s="36"/>
      <c r="L246" s="37"/>
      <c r="M246" s="36"/>
      <c r="N246" s="81"/>
    </row>
  </sheetData>
  <mergeCells count="173">
    <mergeCell ref="A58:D59"/>
    <mergeCell ref="H58:I62"/>
    <mergeCell ref="J58:J62"/>
    <mergeCell ref="N60:N62"/>
    <mergeCell ref="F61:F62"/>
    <mergeCell ref="F64:F65"/>
    <mergeCell ref="H64:I67"/>
    <mergeCell ref="J64:J67"/>
    <mergeCell ref="A61:E67"/>
    <mergeCell ref="A40:E40"/>
    <mergeCell ref="G40:I41"/>
    <mergeCell ref="J40:J41"/>
    <mergeCell ref="A42:E42"/>
    <mergeCell ref="H46:I49"/>
    <mergeCell ref="J46:J49"/>
    <mergeCell ref="N47:N49"/>
    <mergeCell ref="A48:D49"/>
    <mergeCell ref="A51:D53"/>
    <mergeCell ref="H51:I54"/>
    <mergeCell ref="J51:J54"/>
    <mergeCell ref="E48:E49"/>
    <mergeCell ref="E51:E53"/>
    <mergeCell ref="A36:F36"/>
    <mergeCell ref="G36:I38"/>
    <mergeCell ref="J36:J38"/>
    <mergeCell ref="N36:N38"/>
    <mergeCell ref="A38:E38"/>
    <mergeCell ref="N189:N190"/>
    <mergeCell ref="A194:D197"/>
    <mergeCell ref="E194:E197"/>
    <mergeCell ref="G194:G195"/>
    <mergeCell ref="A102:C103"/>
    <mergeCell ref="G102:H102"/>
    <mergeCell ref="G103:H104"/>
    <mergeCell ref="A108:C111"/>
    <mergeCell ref="D109:D110"/>
    <mergeCell ref="N109:N110"/>
    <mergeCell ref="A84:E86"/>
    <mergeCell ref="G74:I74"/>
    <mergeCell ref="A72:C72"/>
    <mergeCell ref="G89:J89"/>
    <mergeCell ref="A91:C92"/>
    <mergeCell ref="D91:D92"/>
    <mergeCell ref="F91:F92"/>
    <mergeCell ref="G91:G92"/>
    <mergeCell ref="D72:F72"/>
    <mergeCell ref="D201:F201"/>
    <mergeCell ref="G201:H201"/>
    <mergeCell ref="J201:M201"/>
    <mergeCell ref="D183:F183"/>
    <mergeCell ref="G183:H183"/>
    <mergeCell ref="D188:D190"/>
    <mergeCell ref="A183:C184"/>
    <mergeCell ref="D114:D115"/>
    <mergeCell ref="A120:C121"/>
    <mergeCell ref="D120:E121"/>
    <mergeCell ref="A153:C153"/>
    <mergeCell ref="A131:C134"/>
    <mergeCell ref="A178:C178"/>
    <mergeCell ref="A228:C228"/>
    <mergeCell ref="D228:F228"/>
    <mergeCell ref="G228:H228"/>
    <mergeCell ref="J228:M228"/>
    <mergeCell ref="J183:M183"/>
    <mergeCell ref="A187:C190"/>
    <mergeCell ref="F188:F190"/>
    <mergeCell ref="G188:G190"/>
    <mergeCell ref="A146:E148"/>
    <mergeCell ref="J153:M153"/>
    <mergeCell ref="A158:C159"/>
    <mergeCell ref="E158:F158"/>
    <mergeCell ref="E159:F159"/>
    <mergeCell ref="E160:F160"/>
    <mergeCell ref="E161:F161"/>
    <mergeCell ref="E162:F162"/>
    <mergeCell ref="E166:G166"/>
    <mergeCell ref="A166:C169"/>
    <mergeCell ref="D169:F169"/>
    <mergeCell ref="D167:F167"/>
    <mergeCell ref="D168:F168"/>
    <mergeCell ref="B161:C162"/>
    <mergeCell ref="D224:E224"/>
    <mergeCell ref="G148:I148"/>
    <mergeCell ref="A30:C30"/>
    <mergeCell ref="D30:F30"/>
    <mergeCell ref="J30:M30"/>
    <mergeCell ref="A1:O2"/>
    <mergeCell ref="A3:I3"/>
    <mergeCell ref="K3:O3"/>
    <mergeCell ref="A5:D5"/>
    <mergeCell ref="E5:F5"/>
    <mergeCell ref="J5:L5"/>
    <mergeCell ref="A6:D6"/>
    <mergeCell ref="E6:F6"/>
    <mergeCell ref="J6:L6"/>
    <mergeCell ref="A9:O9"/>
    <mergeCell ref="A10:O10"/>
    <mergeCell ref="I12:N12"/>
    <mergeCell ref="A15:F15"/>
    <mergeCell ref="A16:C16"/>
    <mergeCell ref="E16:F16"/>
    <mergeCell ref="A20:I21"/>
    <mergeCell ref="A25:D26"/>
    <mergeCell ref="E25:F26"/>
    <mergeCell ref="N25:N26"/>
    <mergeCell ref="M13:O13"/>
    <mergeCell ref="G72:H72"/>
    <mergeCell ref="J72:M72"/>
    <mergeCell ref="A79:D79"/>
    <mergeCell ref="G78:I78"/>
    <mergeCell ref="G140:I140"/>
    <mergeCell ref="G141:I141"/>
    <mergeCell ref="G146:I146"/>
    <mergeCell ref="G147:I147"/>
    <mergeCell ref="A125:C125"/>
    <mergeCell ref="D125:F125"/>
    <mergeCell ref="G125:H125"/>
    <mergeCell ref="J125:M125"/>
    <mergeCell ref="A96:C96"/>
    <mergeCell ref="D96:F96"/>
    <mergeCell ref="G96:H96"/>
    <mergeCell ref="J96:M96"/>
    <mergeCell ref="N218:N219"/>
    <mergeCell ref="A224:C225"/>
    <mergeCell ref="H224:I224"/>
    <mergeCell ref="H225:I225"/>
    <mergeCell ref="N211:N212"/>
    <mergeCell ref="A218:C220"/>
    <mergeCell ref="D218:E220"/>
    <mergeCell ref="G213:I213"/>
    <mergeCell ref="A211:E212"/>
    <mergeCell ref="G211:I211"/>
    <mergeCell ref="G212:I212"/>
    <mergeCell ref="G217:G218"/>
    <mergeCell ref="N85:N86"/>
    <mergeCell ref="F146:F148"/>
    <mergeCell ref="G79:I79"/>
    <mergeCell ref="G80:I80"/>
    <mergeCell ref="F82:I82"/>
    <mergeCell ref="G127:I127"/>
    <mergeCell ref="J127:K127"/>
    <mergeCell ref="A206:C207"/>
    <mergeCell ref="N146:N147"/>
    <mergeCell ref="D206:D207"/>
    <mergeCell ref="D153:F153"/>
    <mergeCell ref="G153:H153"/>
    <mergeCell ref="D170:F170"/>
    <mergeCell ref="A170:B172"/>
    <mergeCell ref="D171:F171"/>
    <mergeCell ref="E172:F172"/>
    <mergeCell ref="A177:C177"/>
    <mergeCell ref="D177:G179"/>
    <mergeCell ref="D131:D132"/>
    <mergeCell ref="A135:C135"/>
    <mergeCell ref="A139:E141"/>
    <mergeCell ref="G139:I139"/>
    <mergeCell ref="N206:N207"/>
    <mergeCell ref="A201:C201"/>
    <mergeCell ref="A244:C246"/>
    <mergeCell ref="D244:D246"/>
    <mergeCell ref="F244:I245"/>
    <mergeCell ref="J244:J245"/>
    <mergeCell ref="N244:N245"/>
    <mergeCell ref="F246:I246"/>
    <mergeCell ref="F233:I233"/>
    <mergeCell ref="F234:I234"/>
    <mergeCell ref="A238:C240"/>
    <mergeCell ref="D238:D240"/>
    <mergeCell ref="F238:I239"/>
    <mergeCell ref="J238:J239"/>
    <mergeCell ref="N238:N239"/>
    <mergeCell ref="F240:I240"/>
    <mergeCell ref="A233:C23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Judith Herring</dc:creator>
  <cp:keywords/>
  <dc:description/>
  <cp:lastModifiedBy>kathleen.moore@trilliumnc.org</cp:lastModifiedBy>
  <cp:revision/>
  <dcterms:created xsi:type="dcterms:W3CDTF">2015-06-05T18:17:20Z</dcterms:created>
  <dcterms:modified xsi:type="dcterms:W3CDTF">2023-08-08T19:26:18Z</dcterms:modified>
  <cp:category/>
  <cp:contentStatus/>
</cp:coreProperties>
</file>