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7"/>
  <workbookPr/>
  <mc:AlternateContent xmlns:mc="http://schemas.openxmlformats.org/markup-compatibility/2006">
    <mc:Choice Requires="x15">
      <x15ac:absPath xmlns:x15ac="http://schemas.microsoft.com/office/spreadsheetml/2010/11/ac" url="https://cfcog-my.sharepoint.com/personal/jherring_capefearcog_org/Documents/Ranking Committee Folder/CoC Score Card Revisions 2023/"/>
    </mc:Choice>
  </mc:AlternateContent>
  <xr:revisionPtr revIDLastSave="970" documentId="13_ncr:1_{8D5A30DF-18D1-4B58-AF32-661DFE7BB4F1}" xr6:coauthVersionLast="47" xr6:coauthVersionMax="47" xr10:uidLastSave="{6FAC63BD-84E8-487A-A008-F7CC28F2BD4E}"/>
  <bookViews>
    <workbookView xWindow="-27570" yWindow="-2760" windowWidth="20730" windowHeight="110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2" i="1" l="1"/>
  <c r="G212" i="1"/>
  <c r="G6" i="1"/>
  <c r="G113" i="1"/>
  <c r="L226" i="1"/>
  <c r="J248" i="1"/>
  <c r="G34" i="1"/>
  <c r="N248" i="1"/>
  <c r="N190" i="1"/>
  <c r="H19" i="1"/>
  <c r="G190" i="1"/>
  <c r="G139" i="1"/>
  <c r="G168" i="1"/>
  <c r="G82" i="1"/>
  <c r="N113" i="1"/>
  <c r="N82" i="1"/>
  <c r="N34" i="1"/>
  <c r="N168" i="1"/>
  <c r="N139" i="1"/>
  <c r="G7" i="1" l="1"/>
  <c r="N6" i="1"/>
  <c r="N7" i="1" s="1"/>
</calcChain>
</file>

<file path=xl/sharedStrings.xml><?xml version="1.0" encoding="utf-8"?>
<sst xmlns="http://schemas.openxmlformats.org/spreadsheetml/2006/main" count="279" uniqueCount="214">
  <si>
    <t>PH-RAPID REHOUSING &amp; PERMANENT SUPPORTIVE HOUSING NEW PROJECT SCORECARD</t>
  </si>
  <si>
    <t>Project Point Totals</t>
  </si>
  <si>
    <t>Maximum Points Possible Non-DV</t>
  </si>
  <si>
    <t>Total Points Earned</t>
  </si>
  <si>
    <t>Project Point Totals + DV</t>
  </si>
  <si>
    <t>Maximum Points Possible-DV</t>
  </si>
  <si>
    <t>Total Points Earned-DV</t>
  </si>
  <si>
    <t>TERMS:</t>
  </si>
  <si>
    <r>
      <rPr>
        <sz val="10"/>
        <color rgb="FF000000"/>
        <rFont val="Calibri"/>
      </rPr>
      <t>*</t>
    </r>
    <r>
      <rPr>
        <b/>
        <sz val="10"/>
        <color rgb="FF000000"/>
        <rFont val="Calibri"/>
      </rPr>
      <t>Adequate Steps include:</t>
    </r>
    <r>
      <rPr>
        <sz val="10"/>
        <color rgb="FF000000"/>
        <rFont val="Calibri"/>
      </rPr>
      <t xml:space="preserve"> Documenting changes in policies/procedures/operations to address non-compliant behaviors. If an agency disputes findings/concerns, the agency must include documentation relevant to the issue that demonstrates the agency was compliant and monitoring agency/funder is in error.</t>
    </r>
  </si>
  <si>
    <r>
      <rPr>
        <sz val="10"/>
        <color rgb="FF000000"/>
        <rFont val="Calibri"/>
      </rPr>
      <t>*</t>
    </r>
    <r>
      <rPr>
        <b/>
        <sz val="10"/>
        <color rgb="FF000000"/>
        <rFont val="Calibri"/>
      </rPr>
      <t>Timely is defined as:</t>
    </r>
    <r>
      <rPr>
        <sz val="10"/>
        <color rgb="FF000000"/>
        <rFont val="Calibri"/>
      </rPr>
      <t xml:space="preserve"> Proactively addressing findings/concerns and, when required, repaying amounts owed back to HUD  or completing other financial remedies within the time frame specified by the monitoring agency.</t>
    </r>
  </si>
  <si>
    <t>All Threshold Requirements met:</t>
  </si>
  <si>
    <t>YES</t>
  </si>
  <si>
    <t>NO</t>
  </si>
  <si>
    <t>Input</t>
  </si>
  <si>
    <t>Source</t>
  </si>
  <si>
    <t>Measurement Intervals</t>
  </si>
  <si>
    <t>Corresponding Measure</t>
  </si>
  <si>
    <t>Threshold Met Y/N</t>
  </si>
  <si>
    <t>Participation by attendance at CFHCoC monthly meetings during the most recent fiscal year. Committee may consider the number of meetings attended in light of when the applicant joined, if the applicant has been a member less than 12 months.  Total # of meetings for CoC members is 11.</t>
  </si>
  <si>
    <t>%=</t>
  </si>
  <si>
    <t>0%-74%</t>
  </si>
  <si>
    <t>Not Met</t>
  </si>
  <si>
    <t>Insert # meetings attended:</t>
  </si>
  <si>
    <t>Total # possible:</t>
  </si>
  <si>
    <t>75%-100%</t>
  </si>
  <si>
    <t>Met</t>
  </si>
  <si>
    <t>Federal/State/Local Programs currently Administered</t>
  </si>
  <si>
    <t>Federal (including HUD)/State/Local monitoring/audit reports/grievances from last five (5) years; All correspondence regarding monitoring reports and findings, etc; 
Met = Monitoring with no findings or all findings resolved  or Monitoring with findings, findings not resolved but agency is taken adequate and timely steps to resolve the findings and complete a corrective action plan based on documentation from monitoring agency. Any monies owed have been repaid.
Not Met = Monitoring with findings, agency has not taken adequate and timely steps to resolve the findings. Money is owed back to grantor/agency has not been repaid.
TAB B, Project Narratives #10 &amp;12, as applicable</t>
  </si>
  <si>
    <t xml:space="preserve"> Participation in the Coordinated Entry Process</t>
  </si>
  <si>
    <t>Project commits to fully participate in the coordinated entry process and will not place persons in the program who are not referred through CES.</t>
  </si>
  <si>
    <t>TAB C and
Narrative # 14</t>
  </si>
  <si>
    <t>No</t>
  </si>
  <si>
    <t>Yes</t>
  </si>
  <si>
    <t>Project Type Specifics</t>
  </si>
  <si>
    <t>Maximum  Points</t>
  </si>
  <si>
    <t>Points Earned</t>
  </si>
  <si>
    <t>The Project being proposed aligns with HUD Goals and Objectives as Stated in the NOFO.</t>
  </si>
  <si>
    <t>The applicant documents alignment with HUD Goals and Objectives</t>
  </si>
  <si>
    <t>The applicant documents partial alignment with HUD Goals and Objectives</t>
  </si>
  <si>
    <t>The applicant failed to document alignment with HUD Goals &amp; Objectives</t>
  </si>
  <si>
    <t>Raw Data</t>
  </si>
  <si>
    <t>Corresponding Points</t>
  </si>
  <si>
    <t>% Achieved</t>
  </si>
  <si>
    <t>#1 Permanent Supportive Housing Proposed Project Structure</t>
  </si>
  <si>
    <t>Based on the application, the Project is:</t>
  </si>
  <si>
    <t>The project operations manual program documents policies and procedures that match project description in the application and align with NC 506 Written Standards</t>
  </si>
  <si>
    <t>Leasing - Single Site -Project Based</t>
  </si>
  <si>
    <t>Scatter Site TBRA</t>
  </si>
  <si>
    <t>The project operations manual does not align with the project described in the application or does not align with NC 506 Written Standards</t>
  </si>
  <si>
    <t>RRH - TBRA up to 24 months</t>
  </si>
  <si>
    <t>#2 Grant and Project Administration</t>
  </si>
  <si>
    <t>Based on the application, the applicant will:</t>
  </si>
  <si>
    <t>The project operations manual describes the how the applicant will administer the project and ensure program compliance requirements are met that are in line with the application.</t>
  </si>
  <si>
    <t>Self-administer the grant and all project components</t>
  </si>
  <si>
    <t>Sub-grant some or all of the project administration/operations to another entity</t>
  </si>
  <si>
    <t>The project operations manual is missing key elements in describing project administration based on the application.</t>
  </si>
  <si>
    <t>#3 Units</t>
  </si>
  <si>
    <t>Based on the application &amp; TAB C, narrative 1, the applicant has:</t>
  </si>
  <si>
    <t>The application and project design as well as the project operations manual clearly describe how the applicant intends to meet the goals of the application.</t>
  </si>
  <si>
    <t>Identified specific sites (whether applicant owned or not) or has specific landlords/management companies with whom it proposes to work to provide units and provides case management in accordance with the CoC Written Standards</t>
  </si>
  <si>
    <t>Provide staff or contracts for housing location assistance in landlord recruitment and relationship maintenance and provides case management in accordance with CoC Written Standards</t>
  </si>
  <si>
    <t>The application, project design and operations manual do not clearly describe how the goals of the application will be met.</t>
  </si>
  <si>
    <t>Operational Capacity</t>
  </si>
  <si>
    <t>Maximum Operational Points</t>
  </si>
  <si>
    <t>Operational Points Earned</t>
  </si>
  <si>
    <t>#4 Organizational Experience</t>
  </si>
  <si>
    <t>The organization has adequate experience to administer the proposed program effectively.</t>
  </si>
  <si>
    <t>TAB B
Narrative # 6</t>
  </si>
  <si>
    <t>#5 Leveraging Resouces</t>
  </si>
  <si>
    <t>The organization has experience and sufficient partnerships to leverage necessary resources.</t>
  </si>
  <si>
    <t>TAB B
Narrative # 7</t>
  </si>
  <si>
    <t>#6 Leadership</t>
  </si>
  <si>
    <t>The organization has an active Board of Directors.</t>
  </si>
  <si>
    <t>TAB D
List of Board members</t>
  </si>
  <si>
    <t>Board Established &amp; Met Last Quarter</t>
  </si>
  <si>
    <t>Minutes from most recent BoD Mtg.</t>
  </si>
  <si>
    <t>Board Established &amp; did not meet last quarter</t>
  </si>
  <si>
    <t>No BoD</t>
  </si>
  <si>
    <t>#7 Organizational Management</t>
  </si>
  <si>
    <t>The basic management structure is adequate for project implementation and oversight.</t>
  </si>
  <si>
    <t>Application &amp; TAB B
Narratives 2 &amp; 6</t>
  </si>
  <si>
    <t>Program Design</t>
  </si>
  <si>
    <t>Maximum Program Design Points</t>
  </si>
  <si>
    <t>Program Points Earned</t>
  </si>
  <si>
    <t>#8 Project Scope</t>
  </si>
  <si>
    <t>The project scope is complete, accurate and aligns with the organizational capacity and resources.</t>
  </si>
  <si>
    <t>Application &amp;
TAB C</t>
  </si>
  <si>
    <t>#9 Implementation Plan</t>
  </si>
  <si>
    <t>The timeline for implementation is reasonable and steps have been adequately described.</t>
  </si>
  <si>
    <t>TAB B
Project Narrative #1</t>
  </si>
  <si>
    <t>#10 Housing Retention</t>
  </si>
  <si>
    <t>The plan for assisting participants in gaining stable housing is complete and proposes an adequate level of support.</t>
  </si>
  <si>
    <t>#11 Performance Evaluation</t>
  </si>
  <si>
    <t>Strategies used to evaluate one or more aspects of program performance.</t>
  </si>
  <si>
    <t>TAB B
Project Narrative #2</t>
  </si>
  <si>
    <t>Insufficient performance evaluation plan.</t>
  </si>
  <si>
    <t>Effective performance evaluation plan.</t>
  </si>
  <si>
    <t>Housing First</t>
  </si>
  <si>
    <t>Maximum Housing First Points</t>
  </si>
  <si>
    <t>Housing First Points Earned</t>
  </si>
  <si>
    <t>#12 Project Is Low Barrier</t>
  </si>
  <si>
    <t>Project  clearly demonstrates how each barrier has been eliminated</t>
  </si>
  <si>
    <t>TAB B &amp; C
Project Narrative #3</t>
  </si>
  <si>
    <r>
      <t xml:space="preserve">Project does </t>
    </r>
    <r>
      <rPr>
        <b/>
        <sz val="11"/>
        <color theme="1"/>
        <rFont val="Calibri"/>
        <family val="2"/>
        <scheme val="minor"/>
      </rPr>
      <t>NOT</t>
    </r>
    <r>
      <rPr>
        <sz val="11"/>
        <color theme="1"/>
        <rFont val="Calibri"/>
        <family val="2"/>
        <scheme val="minor"/>
      </rPr>
      <t xml:space="preserve"> (</t>
    </r>
    <r>
      <rPr>
        <sz val="10"/>
        <color theme="1"/>
        <rFont val="Calibri"/>
        <family val="2"/>
        <scheme val="minor"/>
      </rPr>
      <t>Check all that apply</t>
    </r>
    <r>
      <rPr>
        <sz val="11"/>
        <color theme="1"/>
        <rFont val="Calibri"/>
        <family val="2"/>
        <scheme val="minor"/>
      </rPr>
      <t>):</t>
    </r>
  </si>
  <si>
    <t>The Project does not demonstrate a Housing First approach</t>
  </si>
  <si>
    <t>Screen out for Substance Abuse</t>
  </si>
  <si>
    <t>Screen out for lack of Income</t>
  </si>
  <si>
    <t>Screen out based on Criminal History</t>
  </si>
  <si>
    <t>Project clearly demonstrates a Housing First approach</t>
  </si>
  <si>
    <t>Require Medication/Treatment Compliance for Entry</t>
  </si>
  <si>
    <t>#13 Project Reduces Barriers to Retaining Housing</t>
  </si>
  <si>
    <t>Project clearly demonstrates how each barrier has been eliminated</t>
  </si>
  <si>
    <t>TAB B &amp; C
Narrative #5</t>
  </si>
  <si>
    <t>Terminate based on service participation</t>
  </si>
  <si>
    <t>Project is not Housing First</t>
  </si>
  <si>
    <t>Terminate for lack of progress on a service plan</t>
  </si>
  <si>
    <t>Project is Housing First</t>
  </si>
  <si>
    <t>Terminate based on income loss or failure to improve on income</t>
  </si>
  <si>
    <t>Terminate based on 1st time violation of performance expectations</t>
  </si>
  <si>
    <t>Terminate based on medication/treatment compliance</t>
  </si>
  <si>
    <t xml:space="preserve">Require sobriety </t>
  </si>
  <si>
    <t>Project does not limit overnight guests beyond standard lease requirements</t>
  </si>
  <si>
    <t>#14 Project Provides Adequate and Appropriate Support</t>
  </si>
  <si>
    <r>
      <rPr>
        <b/>
        <sz val="11"/>
        <color theme="1"/>
        <rFont val="Calibri"/>
        <family val="2"/>
        <scheme val="minor"/>
      </rPr>
      <t>Housing First is described as:</t>
    </r>
    <r>
      <rPr>
        <sz val="11"/>
        <color theme="1"/>
        <rFont val="Calibri"/>
        <family val="2"/>
        <scheme val="minor"/>
      </rPr>
      <t xml:space="preserve">
Program has a person-centered planning approach (goals and service engagement are self directed), provides elective case management services, &amp; takes a case conference approach to addressing behavior issues and lease violations, prior to any termination or eviction proceedings.</t>
    </r>
  </si>
  <si>
    <t xml:space="preserve">Project demonstrates a Housing First approach to service provision. </t>
  </si>
  <si>
    <t>TAB B
Narratives #3, 4 &amp; 5
TAB C</t>
  </si>
  <si>
    <t>CoC/Regional Priorities</t>
  </si>
  <si>
    <t>Maximum Priorities Points</t>
  </si>
  <si>
    <t>Priorities Points Earned</t>
  </si>
  <si>
    <t>Raw Data "Total Units"</t>
  </si>
  <si>
    <t>#15 Priority Populations</t>
  </si>
  <si>
    <t>The project proposes to serve priority population(s) identified by the CoC (Board and Members) and in alignment with HUD objectives. or is a Dedicated or DedicatedPLUS project.</t>
  </si>
  <si>
    <t>Application</t>
  </si>
  <si>
    <t>Veterans</t>
  </si>
  <si>
    <t>No Priority Populations</t>
  </si>
  <si>
    <t>Chronically Homeless Individuals</t>
  </si>
  <si>
    <t>One priority population</t>
  </si>
  <si>
    <t>Chronically Homeless (all types)</t>
  </si>
  <si>
    <t>2 or more priority Populations</t>
  </si>
  <si>
    <t>Youth 24 and under</t>
  </si>
  <si>
    <t>3 or more priority Populations</t>
  </si>
  <si>
    <t>Families with children</t>
  </si>
  <si>
    <t>Victims of DV</t>
  </si>
  <si>
    <t>Substance Abuse</t>
  </si>
  <si>
    <t>Add 5 points for DedicatedPlus Projects</t>
  </si>
  <si>
    <t>Mentally Ill</t>
  </si>
  <si>
    <t>#16 Racial &amp; Gender Equity</t>
  </si>
  <si>
    <t>The project has clear methodology to ensure racial and gender equity in its project operations, has clear methodology to reach marginalized communities and is in alignment with HUD Objectives</t>
  </si>
  <si>
    <t>TAB B
 Narrative # 13</t>
  </si>
  <si>
    <t>Project does not address equity in its policies/procedures</t>
  </si>
  <si>
    <t>Project has limited policy to ensure equity &amp; reach marginalized communities</t>
  </si>
  <si>
    <t>Project specifically addresses practicies to ensure equity &amp; reach marginalized communities</t>
  </si>
  <si>
    <t>Connections to Resources</t>
  </si>
  <si>
    <t>Maximum Points</t>
  </si>
  <si>
    <t xml:space="preserve"> Points Earned</t>
  </si>
  <si>
    <t>#19 Project Collaborates to Improve Services and Increase Access</t>
  </si>
  <si>
    <t>The extent to which the project coordinates with other community partners to enhance services and provide stable housing.</t>
  </si>
  <si>
    <t>TAB B 
Project Narratives # 
7 &amp; 8</t>
  </si>
  <si>
    <t>Minimal effort</t>
  </si>
  <si>
    <t>Standard Effort</t>
  </si>
  <si>
    <t xml:space="preserve">Strong effort </t>
  </si>
  <si>
    <t>#20 Program Services</t>
  </si>
  <si>
    <t>The program provides sufficient resources to help build self sufficiency</t>
  </si>
  <si>
    <t>TAB B 
Project Narrative #8</t>
  </si>
  <si>
    <t>Number of services provided by applicant through project with and without partners</t>
  </si>
  <si>
    <t>0-2</t>
  </si>
  <si>
    <t>3-4</t>
  </si>
  <si>
    <t>5+</t>
  </si>
  <si>
    <t>#21 Plan to Increase Self Sufficiency</t>
  </si>
  <si>
    <t>Project strategies and associated resources to increase income and other aspects of self sufficiency are comprehensive and appropriate based on the target population and associated elements that may impact long-term needs. Self sufficiency and independance long term goals or results should be considered in context.</t>
  </si>
  <si>
    <r>
      <rPr>
        <b/>
        <sz val="11"/>
        <rFont val="Calibri"/>
        <family val="2"/>
        <scheme val="minor"/>
      </rPr>
      <t xml:space="preserve">No:
</t>
    </r>
    <r>
      <rPr>
        <sz val="11"/>
        <rFont val="Calibri"/>
        <family val="2"/>
        <scheme val="minor"/>
      </rPr>
      <t xml:space="preserve"> (one or more of the following)
-One or fewer income-related strategy/resources are described 
-One or fewer other self-sufficiency strategy/resources  are described 
-strategy/resources descrbied are minimal/unlikely to be effective</t>
    </r>
  </si>
  <si>
    <t>TAB B
Project Narrative #9</t>
  </si>
  <si>
    <r>
      <rPr>
        <b/>
        <sz val="11"/>
        <rFont val="Calibri"/>
        <family val="2"/>
        <scheme val="minor"/>
      </rPr>
      <t>Somewhat</t>
    </r>
    <r>
      <rPr>
        <sz val="11"/>
        <rFont val="Calibri"/>
        <family val="2"/>
        <scheme val="minor"/>
      </rPr>
      <t>:
-Multiple income and self-sufficiency strategies/resources are named, but no detail is provided, OR
-Strategies/resources are not sufficient to reach the goal</t>
    </r>
  </si>
  <si>
    <r>
      <rPr>
        <b/>
        <sz val="11"/>
        <rFont val="Calibri"/>
        <family val="2"/>
        <scheme val="minor"/>
      </rPr>
      <t>Yes:</t>
    </r>
    <r>
      <rPr>
        <sz val="11"/>
        <rFont val="Calibri"/>
        <family val="2"/>
        <scheme val="minor"/>
      </rPr>
      <t xml:space="preserve">
-Two or more robust income-related strategies/resources are described in detail
&amp;
-Two or more robust other self-sufficiency strategies/resources are described in detail</t>
    </r>
  </si>
  <si>
    <t>Financial Management 
&amp; Compliance</t>
  </si>
  <si>
    <t>Possible Points</t>
  </si>
  <si>
    <t>#22 Financial Controls</t>
  </si>
  <si>
    <t>Audit has no findings or there were findings, but the agency has taken adequate and timely steps to resolve the findings</t>
  </si>
  <si>
    <t>The organization has adequate financial controls as evidenced by most recent audit report.</t>
  </si>
  <si>
    <t>Financial Audit</t>
  </si>
  <si>
    <t>Audit with findings, agency has not taken adequate or timely steps to resolve the findings</t>
  </si>
  <si>
    <t>#23 Cost Per Participant</t>
  </si>
  <si>
    <t>Enter #s from Application in cells below:</t>
  </si>
  <si>
    <t>The agency's proposed budget &amp; project goals indicate cost effective positive outcomes for proposed participants. Consider the totality of the budget and services provided to the anticipated # of people served.</t>
  </si>
  <si>
    <t xml:space="preserve">Project Budget </t>
  </si>
  <si>
    <t>$10,000+</t>
  </si>
  <si>
    <t>Average costs:</t>
  </si>
  <si>
    <t>Number of anticipated participants receiving PH-RRH or PSH</t>
  </si>
  <si>
    <t>$5,000-$9,999</t>
  </si>
  <si>
    <t>$0-4,999</t>
  </si>
  <si>
    <t>#24 Matching Funds/Resources</t>
  </si>
  <si>
    <t>Based on TAB B, Narrative 11 and application detail, does the agency demonstrate the ability to meet and manage the HUD Match requirements?</t>
  </si>
  <si>
    <t xml:space="preserve">Total Budget Request </t>
  </si>
  <si>
    <t xml:space="preserve">The applicant has not demonstrated how match will be met </t>
  </si>
  <si>
    <t xml:space="preserve">Total Anticipated Match </t>
  </si>
  <si>
    <t>The applicant has demonstrated sufficient ability to meet the match requirement</t>
  </si>
  <si>
    <t>All New and Bonus Projects</t>
  </si>
  <si>
    <t>Use Bonus Project Narrative Question &amp; Application Information</t>
  </si>
  <si>
    <t xml:space="preserve">Consider the totality of the project in light of the needs of the community,  regional coverage, potential impact on marginalized populations, how it may fill gaps in services, etc. Does it propose anything new to the area or an innovative approach to services? Rate how this project improves the performance of the regions homeless response system? </t>
  </si>
  <si>
    <t>This project has elements that  significantly improve the homeless response system's performance</t>
  </si>
  <si>
    <t>The project has elements that somewhat improves the homeless response system's performance</t>
  </si>
  <si>
    <t>The project provides valuable resources but doen't appear to move the system beyond the status quo</t>
  </si>
  <si>
    <t>Domestic Violence Projects Only</t>
  </si>
  <si>
    <t>Max DV Bonus Total:</t>
  </si>
  <si>
    <t>DV Bonus Total:</t>
  </si>
  <si>
    <t>Exclusively DV Projects Only</t>
  </si>
  <si>
    <t>The extent to which the project increases safety for victims of DV.</t>
  </si>
  <si>
    <t>DV Project Narrative A</t>
  </si>
  <si>
    <t>The project shows sufficient or documents improved safe guards for victims as documented in Narrative A</t>
  </si>
  <si>
    <t>The project does not show sufficient or improved safe guards for victims as documented in Narrative A</t>
  </si>
  <si>
    <t>The extent to which the provider uses HMIS comparable data to evaluate performance and has a plan for providing data to the regions HMIS system lead.</t>
  </si>
  <si>
    <t>Attachment DV Project Narrative B</t>
  </si>
  <si>
    <t>The project has  identified a database &amp; the database appears to meet the needs for security/reporting.</t>
  </si>
  <si>
    <t>The project has not identified a database or is the database does not appear to meet the needs for security/reporting.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</si>
</sst>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quot;$&quot;#,##0"/>
  </numFmts>
  <fonts count="19">
    <font>
      <sz val="11"/>
      <color theme="1"/>
      <name val="Calibri"/>
      <family val="2"/>
      <scheme val="minor"/>
    </font>
    <font>
      <b/>
      <sz val="14"/>
      <color theme="0"/>
      <name val="Calibri"/>
      <family val="2"/>
      <scheme val="minor"/>
    </font>
    <font>
      <b/>
      <sz val="14"/>
      <name val="Calibri"/>
      <family val="2"/>
      <scheme val="minor"/>
    </font>
    <font>
      <b/>
      <sz val="14"/>
      <color theme="1"/>
      <name val="Calibri"/>
      <family val="2"/>
      <scheme val="minor"/>
    </font>
    <font>
      <b/>
      <sz val="11"/>
      <color theme="1"/>
      <name val="Calibri"/>
      <family val="2"/>
      <scheme val="minor"/>
    </font>
    <font>
      <b/>
      <sz val="11"/>
      <color rgb="FFFFFFFF"/>
      <name val="Calibri"/>
      <family val="2"/>
      <scheme val="minor"/>
    </font>
    <font>
      <b/>
      <sz val="10"/>
      <color theme="1"/>
      <name val="Calibri"/>
      <family val="2"/>
      <scheme val="minor"/>
    </font>
    <font>
      <sz val="10"/>
      <color theme="1"/>
      <name val="Calibri"/>
      <family val="2"/>
      <scheme val="minor"/>
    </font>
    <font>
      <i/>
      <sz val="11"/>
      <color rgb="FFFF0000"/>
      <name val="Calibri"/>
      <family val="2"/>
      <scheme val="minor"/>
    </font>
    <font>
      <sz val="11"/>
      <name val="Calibri"/>
      <family val="2"/>
      <scheme val="minor"/>
    </font>
    <font>
      <b/>
      <sz val="11"/>
      <name val="Calibri"/>
      <family val="2"/>
      <scheme val="minor"/>
    </font>
    <font>
      <sz val="11"/>
      <color rgb="FF7030A0"/>
      <name val="Calibri"/>
      <family val="2"/>
      <scheme val="minor"/>
    </font>
    <font>
      <sz val="10.5"/>
      <color theme="1"/>
      <name val="Calibri"/>
      <family val="2"/>
      <scheme val="minor"/>
    </font>
    <font>
      <sz val="14"/>
      <color theme="1"/>
      <name val="Abadi"/>
      <family val="2"/>
    </font>
    <font>
      <sz val="11"/>
      <color theme="1"/>
      <name val="Calibri"/>
      <family val="2"/>
      <scheme val="minor"/>
    </font>
    <font>
      <b/>
      <sz val="12"/>
      <color theme="1"/>
      <name val="Calibri"/>
      <family val="2"/>
      <scheme val="minor"/>
    </font>
    <font>
      <b/>
      <sz val="11"/>
      <color rgb="FFFF0000"/>
      <name val="Calibri"/>
      <family val="2"/>
      <scheme val="minor"/>
    </font>
    <font>
      <sz val="10"/>
      <color rgb="FF000000"/>
      <name val="Calibri"/>
    </font>
    <font>
      <b/>
      <sz val="10"/>
      <color rgb="FF000000"/>
      <name val="Calibri"/>
    </font>
  </fonts>
  <fills count="23">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lightDown"/>
    </fill>
    <fill>
      <patternFill patternType="solid">
        <fgColor theme="1" tint="0.14999847407452621"/>
        <bgColor indexed="64"/>
      </patternFill>
    </fill>
    <fill>
      <patternFill patternType="solid">
        <fgColor theme="6" tint="0.59999389629810485"/>
        <bgColor indexed="64"/>
      </patternFill>
    </fill>
    <fill>
      <patternFill patternType="solid">
        <fgColor theme="1"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lightDown">
        <bgColor theme="5" tint="0.79998168889431442"/>
      </patternFill>
    </fill>
    <fill>
      <patternFill patternType="lightUp">
        <bgColor theme="5" tint="0.79998168889431442"/>
      </patternFill>
    </fill>
    <fill>
      <patternFill patternType="solid">
        <fgColor theme="9" tint="0.79998168889431442"/>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style="double">
        <color auto="1"/>
      </right>
      <top style="double">
        <color auto="1"/>
      </top>
      <bottom style="double">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right style="thick">
        <color auto="1"/>
      </right>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bottom style="thick">
        <color indexed="64"/>
      </bottom>
      <diagonal/>
    </border>
    <border>
      <left/>
      <right/>
      <top/>
      <bottom style="double">
        <color auto="1"/>
      </bottom>
      <diagonal/>
    </border>
    <border>
      <left/>
      <right/>
      <top/>
      <bottom style="medium">
        <color indexed="64"/>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style="medium">
        <color auto="1"/>
      </right>
      <top/>
      <bottom/>
      <diagonal/>
    </border>
    <border>
      <left style="medium">
        <color auto="1"/>
      </left>
      <right/>
      <top/>
      <bottom/>
      <diagonal/>
    </border>
  </borders>
  <cellStyleXfs count="2">
    <xf numFmtId="0" fontId="0" fillId="0" borderId="0"/>
    <xf numFmtId="44" fontId="14" fillId="0" borderId="0" applyFont="0" applyFill="0" applyBorder="0" applyAlignment="0" applyProtection="0"/>
  </cellStyleXfs>
  <cellXfs count="250">
    <xf numFmtId="0" fontId="0" fillId="0" borderId="0" xfId="0"/>
    <xf numFmtId="0" fontId="0" fillId="0" borderId="1" xfId="0" applyBorder="1"/>
    <xf numFmtId="0" fontId="0" fillId="0" borderId="0" xfId="0" applyAlignment="1">
      <alignment horizontal="center" vertical="center"/>
    </xf>
    <xf numFmtId="0" fontId="0" fillId="4" borderId="4" xfId="0" applyFill="1" applyBorder="1"/>
    <xf numFmtId="0" fontId="4" fillId="0" borderId="0" xfId="0" applyFont="1"/>
    <xf numFmtId="0" fontId="0" fillId="5" borderId="0" xfId="0" applyFill="1"/>
    <xf numFmtId="0" fontId="4" fillId="5" borderId="0" xfId="0" applyFont="1" applyFill="1" applyAlignment="1">
      <alignment horizontal="center" wrapText="1"/>
    </xf>
    <xf numFmtId="0" fontId="3" fillId="6" borderId="0" xfId="0" applyFont="1" applyFill="1" applyAlignment="1">
      <alignment horizontal="left" vertical="center"/>
    </xf>
    <xf numFmtId="0" fontId="0" fillId="6" borderId="0" xfId="0" applyFill="1" applyAlignment="1">
      <alignment horizontal="left" vertical="center"/>
    </xf>
    <xf numFmtId="0" fontId="3" fillId="6" borderId="0" xfId="0" applyFont="1" applyFill="1"/>
    <xf numFmtId="0" fontId="4" fillId="6" borderId="0" xfId="0" applyFont="1" applyFill="1" applyAlignment="1">
      <alignment horizontal="right"/>
    </xf>
    <xf numFmtId="0" fontId="0" fillId="7" borderId="1" xfId="0" applyFill="1" applyBorder="1"/>
    <xf numFmtId="0" fontId="4" fillId="6" borderId="0" xfId="0" applyFont="1" applyFill="1"/>
    <xf numFmtId="0" fontId="0" fillId="8" borderId="1" xfId="0" applyFill="1" applyBorder="1" applyAlignment="1">
      <alignment horizontal="center"/>
    </xf>
    <xf numFmtId="0" fontId="5" fillId="2" borderId="0" xfId="0" applyFont="1" applyFill="1" applyAlignment="1">
      <alignment horizontal="center"/>
    </xf>
    <xf numFmtId="0" fontId="5" fillId="2" borderId="0" xfId="0" applyFont="1" applyFill="1" applyAlignment="1">
      <alignment horizontal="center" wrapText="1"/>
    </xf>
    <xf numFmtId="0" fontId="0" fillId="0" borderId="6" xfId="0" applyBorder="1"/>
    <xf numFmtId="164" fontId="0" fillId="0" borderId="0" xfId="0" applyNumberFormat="1"/>
    <xf numFmtId="0" fontId="0" fillId="0" borderId="4" xfId="0" applyBorder="1"/>
    <xf numFmtId="0" fontId="7" fillId="0" borderId="0" xfId="0" applyFont="1"/>
    <xf numFmtId="0" fontId="0" fillId="9" borderId="7" xfId="0" applyFill="1" applyBorder="1"/>
    <xf numFmtId="0" fontId="0" fillId="9" borderId="8" xfId="0" applyFill="1" applyBorder="1"/>
    <xf numFmtId="0" fontId="0" fillId="9" borderId="8" xfId="0" applyFill="1" applyBorder="1" applyAlignment="1">
      <alignment horizontal="center" vertical="center"/>
    </xf>
    <xf numFmtId="0" fontId="0" fillId="9" borderId="9" xfId="0" applyFill="1" applyBorder="1"/>
    <xf numFmtId="0" fontId="8" fillId="0" borderId="0" xfId="0" applyFont="1"/>
    <xf numFmtId="164" fontId="0" fillId="11" borderId="0" xfId="0" applyNumberFormat="1" applyFill="1"/>
    <xf numFmtId="0" fontId="0" fillId="11" borderId="0" xfId="0" applyFill="1"/>
    <xf numFmtId="0" fontId="0" fillId="12" borderId="0" xfId="0" applyFill="1"/>
    <xf numFmtId="0" fontId="0" fillId="12" borderId="0" xfId="0" applyFill="1" applyAlignment="1">
      <alignment horizontal="center" vertical="center"/>
    </xf>
    <xf numFmtId="0" fontId="0" fillId="3" borderId="1" xfId="0" applyFill="1" applyBorder="1"/>
    <xf numFmtId="0" fontId="0" fillId="0" borderId="10" xfId="0" applyBorder="1"/>
    <xf numFmtId="0" fontId="4" fillId="0" borderId="0" xfId="0" applyFont="1" applyAlignment="1">
      <alignment horizontal="center" vertical="center"/>
    </xf>
    <xf numFmtId="0" fontId="0" fillId="0" borderId="12" xfId="0" applyBorder="1"/>
    <xf numFmtId="0" fontId="0" fillId="0" borderId="0" xfId="0" applyAlignment="1">
      <alignment horizontal="right"/>
    </xf>
    <xf numFmtId="0" fontId="0" fillId="0" borderId="0" xfId="0" applyAlignment="1">
      <alignment wrapText="1"/>
    </xf>
    <xf numFmtId="0" fontId="0" fillId="0" borderId="0" xfId="0" applyAlignment="1">
      <alignment vertical="center"/>
    </xf>
    <xf numFmtId="0" fontId="0" fillId="9" borderId="8" xfId="0" applyFill="1" applyBorder="1" applyAlignment="1">
      <alignment wrapText="1"/>
    </xf>
    <xf numFmtId="9" fontId="0" fillId="9" borderId="8" xfId="0" applyNumberFormat="1" applyFill="1" applyBorder="1"/>
    <xf numFmtId="0" fontId="0" fillId="0" borderId="0" xfId="0" applyAlignment="1">
      <alignment vertical="top"/>
    </xf>
    <xf numFmtId="0" fontId="0" fillId="9" borderId="8" xfId="0" applyFill="1" applyBorder="1" applyAlignment="1">
      <alignment horizontal="center" wrapText="1"/>
    </xf>
    <xf numFmtId="0" fontId="0" fillId="12" borderId="0" xfId="0" applyFill="1" applyAlignment="1">
      <alignment horizontal="center" wrapText="1"/>
    </xf>
    <xf numFmtId="0" fontId="0" fillId="14" borderId="0" xfId="0" applyFill="1"/>
    <xf numFmtId="0" fontId="0" fillId="14" borderId="0" xfId="0" applyFill="1" applyAlignment="1">
      <alignment horizontal="center" vertical="center"/>
    </xf>
    <xf numFmtId="0" fontId="9" fillId="0" borderId="0" xfId="0" applyFont="1"/>
    <xf numFmtId="0" fontId="9" fillId="0" borderId="0" xfId="0" applyFont="1" applyAlignment="1">
      <alignment wrapText="1"/>
    </xf>
    <xf numFmtId="0" fontId="9" fillId="0" borderId="0" xfId="0" applyFont="1" applyAlignment="1">
      <alignment horizontal="center" wrapText="1"/>
    </xf>
    <xf numFmtId="0" fontId="9" fillId="9" borderId="7" xfId="0" applyFont="1" applyFill="1" applyBorder="1"/>
    <xf numFmtId="0" fontId="11" fillId="9" borderId="8" xfId="0" applyFont="1" applyFill="1" applyBorder="1"/>
    <xf numFmtId="0" fontId="11" fillId="9" borderId="8" xfId="0" applyFont="1" applyFill="1" applyBorder="1" applyAlignment="1">
      <alignment horizontal="center" vertical="center"/>
    </xf>
    <xf numFmtId="0" fontId="11" fillId="0" borderId="0" xfId="0" applyFont="1"/>
    <xf numFmtId="0" fontId="11" fillId="0" borderId="0" xfId="0" applyFont="1" applyAlignment="1">
      <alignment horizontal="center" vertical="center"/>
    </xf>
    <xf numFmtId="0" fontId="11" fillId="11" borderId="0" xfId="0" applyFont="1" applyFill="1"/>
    <xf numFmtId="0" fontId="11" fillId="0" borderId="0" xfId="0" applyFont="1" applyAlignment="1">
      <alignment horizontal="center" wrapText="1"/>
    </xf>
    <xf numFmtId="0" fontId="11" fillId="0" borderId="0" xfId="0" applyFont="1" applyAlignment="1">
      <alignment wrapText="1"/>
    </xf>
    <xf numFmtId="0" fontId="0" fillId="14" borderId="0" xfId="0" applyFill="1" applyAlignment="1">
      <alignment horizontal="center" wrapText="1"/>
    </xf>
    <xf numFmtId="0" fontId="0" fillId="14" borderId="0" xfId="0" applyFill="1" applyAlignment="1">
      <alignment wrapText="1"/>
    </xf>
    <xf numFmtId="0" fontId="9" fillId="0" borderId="0" xfId="0" applyFont="1" applyAlignment="1">
      <alignment horizontal="center" vertical="center"/>
    </xf>
    <xf numFmtId="0" fontId="0" fillId="0" borderId="0" xfId="0" applyAlignment="1">
      <alignment horizontal="center" vertical="top" wrapText="1"/>
    </xf>
    <xf numFmtId="0" fontId="9" fillId="11" borderId="0" xfId="0" applyFont="1" applyFill="1"/>
    <xf numFmtId="0" fontId="9" fillId="14" borderId="0" xfId="0" applyFont="1" applyFill="1"/>
    <xf numFmtId="0" fontId="9" fillId="14" borderId="0" xfId="0" applyFont="1" applyFill="1" applyAlignment="1">
      <alignment horizontal="center" vertical="center"/>
    </xf>
    <xf numFmtId="0" fontId="9" fillId="9" borderId="8" xfId="0" applyFont="1" applyFill="1" applyBorder="1"/>
    <xf numFmtId="0" fontId="9" fillId="9" borderId="8" xfId="0" applyFont="1" applyFill="1" applyBorder="1" applyAlignment="1">
      <alignment horizontal="center" vertical="center"/>
    </xf>
    <xf numFmtId="0" fontId="9" fillId="0" borderId="0" xfId="0" applyFont="1" applyAlignment="1">
      <alignment horizontal="center" vertical="top" wrapText="1"/>
    </xf>
    <xf numFmtId="0" fontId="6" fillId="16" borderId="0" xfId="0" applyFont="1" applyFill="1"/>
    <xf numFmtId="0" fontId="7" fillId="16" borderId="0" xfId="0" applyFont="1" applyFill="1"/>
    <xf numFmtId="165" fontId="0" fillId="0" borderId="0" xfId="0" applyNumberFormat="1"/>
    <xf numFmtId="0" fontId="0" fillId="12" borderId="0" xfId="0" applyFill="1" applyAlignment="1">
      <alignment horizontal="center" vertical="center" wrapText="1"/>
    </xf>
    <xf numFmtId="0" fontId="0" fillId="17" borderId="7" xfId="0" applyFill="1" applyBorder="1"/>
    <xf numFmtId="0" fontId="0" fillId="17" borderId="8" xfId="0" applyFill="1" applyBorder="1"/>
    <xf numFmtId="0" fontId="0" fillId="17" borderId="8" xfId="0" applyFill="1" applyBorder="1" applyAlignment="1">
      <alignment horizontal="center" vertical="center"/>
    </xf>
    <xf numFmtId="0" fontId="0" fillId="17" borderId="19" xfId="0" applyFill="1" applyBorder="1"/>
    <xf numFmtId="0" fontId="0" fillId="17" borderId="9" xfId="0" applyFill="1" applyBorder="1"/>
    <xf numFmtId="0" fontId="0" fillId="18" borderId="0" xfId="0" applyFill="1"/>
    <xf numFmtId="0" fontId="0" fillId="18" borderId="1" xfId="0" applyFill="1" applyBorder="1" applyAlignment="1">
      <alignment horizontal="center" vertical="center" wrapText="1"/>
    </xf>
    <xf numFmtId="0" fontId="0" fillId="19" borderId="0" xfId="0" applyFill="1"/>
    <xf numFmtId="0" fontId="0" fillId="18" borderId="5" xfId="0" applyFill="1" applyBorder="1"/>
    <xf numFmtId="0" fontId="0" fillId="18" borderId="0" xfId="0" applyFill="1" applyAlignment="1">
      <alignment horizontal="center" vertical="center"/>
    </xf>
    <xf numFmtId="0" fontId="0" fillId="20" borderId="0" xfId="0" applyFill="1"/>
    <xf numFmtId="0" fontId="9" fillId="17" borderId="0" xfId="0" applyFont="1" applyFill="1" applyAlignment="1">
      <alignment horizontal="center" vertical="center" wrapText="1"/>
    </xf>
    <xf numFmtId="0" fontId="0" fillId="0" borderId="25" xfId="0" applyBorder="1"/>
    <xf numFmtId="0" fontId="13" fillId="0" borderId="0" xfId="0" applyFont="1"/>
    <xf numFmtId="0" fontId="0" fillId="0" borderId="0" xfId="0" applyAlignment="1">
      <alignment vertical="center" wrapText="1"/>
    </xf>
    <xf numFmtId="0" fontId="11" fillId="0" borderId="4" xfId="0" applyFont="1" applyBorder="1" applyAlignment="1">
      <alignment horizontal="center" vertical="center"/>
    </xf>
    <xf numFmtId="0" fontId="0" fillId="3" borderId="1" xfId="0" applyFill="1" applyBorder="1" applyAlignment="1">
      <alignment horizontal="center" vertical="center"/>
    </xf>
    <xf numFmtId="0" fontId="9" fillId="0" borderId="4" xfId="0" applyFont="1" applyBorder="1" applyAlignment="1">
      <alignment horizontal="center" vertical="center"/>
    </xf>
    <xf numFmtId="49" fontId="0" fillId="0" borderId="0" xfId="0" applyNumberFormat="1" applyAlignment="1">
      <alignment horizontal="right"/>
    </xf>
    <xf numFmtId="0" fontId="7" fillId="6" borderId="1" xfId="0" applyFont="1" applyFill="1" applyBorder="1"/>
    <xf numFmtId="0" fontId="15" fillId="0" borderId="0" xfId="0" applyFont="1" applyAlignment="1">
      <alignment horizontal="center" vertical="center"/>
    </xf>
    <xf numFmtId="0" fontId="0" fillId="6" borderId="6" xfId="0"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center" wrapText="1"/>
    </xf>
    <xf numFmtId="0" fontId="9" fillId="17" borderId="6" xfId="0" applyFont="1" applyFill="1" applyBorder="1" applyAlignment="1">
      <alignment horizontal="center" vertical="center" wrapText="1"/>
    </xf>
    <xf numFmtId="0" fontId="0" fillId="17" borderId="0" xfId="0" applyFill="1" applyAlignment="1">
      <alignment horizontal="center" vertical="center"/>
    </xf>
    <xf numFmtId="0" fontId="0" fillId="17" borderId="6" xfId="0" applyFill="1" applyBorder="1" applyAlignment="1">
      <alignment horizontal="center" vertical="center"/>
    </xf>
    <xf numFmtId="0" fontId="0" fillId="0" borderId="4" xfId="0" applyBorder="1" applyAlignment="1">
      <alignment horizontal="center" vertical="center"/>
    </xf>
    <xf numFmtId="0" fontId="0" fillId="18" borderId="6" xfId="0" applyFill="1" applyBorder="1" applyAlignment="1">
      <alignment horizontal="center" vertical="center"/>
    </xf>
    <xf numFmtId="0" fontId="0" fillId="0" borderId="16" xfId="0" applyBorder="1"/>
    <xf numFmtId="9" fontId="0" fillId="0" borderId="6"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center" wrapText="1"/>
    </xf>
    <xf numFmtId="0" fontId="9" fillId="0" borderId="0" xfId="0" applyFont="1" applyAlignment="1">
      <alignment horizontal="center" vertical="center" wrapText="1"/>
    </xf>
    <xf numFmtId="0" fontId="9" fillId="3" borderId="1" xfId="0" applyFont="1" applyFill="1" applyBorder="1" applyAlignment="1">
      <alignment horizontal="center"/>
    </xf>
    <xf numFmtId="0" fontId="0" fillId="0" borderId="0" xfId="0" applyAlignment="1">
      <alignment horizontal="center" vertical="center" wrapText="1"/>
    </xf>
    <xf numFmtId="0" fontId="3" fillId="0" borderId="0" xfId="0" applyFont="1" applyAlignment="1">
      <alignment horizontal="center"/>
    </xf>
    <xf numFmtId="0" fontId="0" fillId="0" borderId="5" xfId="0" applyBorder="1" applyAlignment="1">
      <alignment horizontal="center" vertical="center" wrapText="1"/>
    </xf>
    <xf numFmtId="0" fontId="0" fillId="3" borderId="1" xfId="0" applyFill="1" applyBorder="1" applyAlignment="1">
      <alignment horizontal="center"/>
    </xf>
    <xf numFmtId="0" fontId="0" fillId="0" borderId="0" xfId="0" applyAlignment="1">
      <alignment horizontal="right" wrapText="1"/>
    </xf>
    <xf numFmtId="0" fontId="4" fillId="0" borderId="0" xfId="0" applyFont="1" applyAlignment="1">
      <alignment horizontal="right"/>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xf>
    <xf numFmtId="0" fontId="4" fillId="0" borderId="0" xfId="0" applyFont="1" applyAlignment="1">
      <alignment horizontal="right" wrapText="1"/>
    </xf>
    <xf numFmtId="0" fontId="0" fillId="18" borderId="20" xfId="0" applyFill="1" applyBorder="1" applyAlignment="1">
      <alignment horizontal="center" vertical="center" wrapText="1"/>
    </xf>
    <xf numFmtId="0" fontId="0" fillId="18" borderId="19" xfId="0" applyFill="1" applyBorder="1" applyAlignment="1">
      <alignment horizontal="center" vertical="center" wrapText="1"/>
    </xf>
    <xf numFmtId="0" fontId="0" fillId="18" borderId="21"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0" xfId="0" applyFill="1" applyAlignment="1">
      <alignment horizontal="center" vertical="center" wrapText="1"/>
    </xf>
    <xf numFmtId="0" fontId="0" fillId="18" borderId="11" xfId="0" applyFill="1" applyBorder="1" applyAlignment="1">
      <alignment horizontal="center" vertical="center" wrapText="1"/>
    </xf>
    <xf numFmtId="0" fontId="0" fillId="18" borderId="22"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23" xfId="0" applyFill="1" applyBorder="1" applyAlignment="1">
      <alignment horizontal="center" vertical="center" wrapText="1"/>
    </xf>
    <xf numFmtId="0" fontId="0" fillId="17" borderId="2" xfId="0" applyFill="1" applyBorder="1" applyAlignment="1">
      <alignment horizontal="center" vertical="center" wrapText="1"/>
    </xf>
    <xf numFmtId="0" fontId="0" fillId="17" borderId="24" xfId="0" applyFill="1" applyBorder="1" applyAlignment="1">
      <alignment horizontal="center" vertical="center" wrapText="1"/>
    </xf>
    <xf numFmtId="0" fontId="0" fillId="17" borderId="3"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3" xfId="0" applyFill="1" applyBorder="1" applyAlignment="1">
      <alignment horizontal="center" vertical="center" wrapText="1"/>
    </xf>
    <xf numFmtId="0" fontId="9" fillId="17" borderId="17" xfId="0" applyFont="1" applyFill="1" applyBorder="1" applyAlignment="1">
      <alignment horizontal="center" vertical="center" wrapText="1"/>
    </xf>
    <xf numFmtId="0" fontId="9" fillId="17" borderId="18" xfId="0" applyFont="1" applyFill="1" applyBorder="1" applyAlignment="1">
      <alignment horizontal="center" vertical="center" wrapText="1"/>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0" fillId="18" borderId="9" xfId="0" applyFill="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center" vertical="center"/>
    </xf>
    <xf numFmtId="0" fontId="0" fillId="0" borderId="0" xfId="0" applyAlignment="1">
      <alignment horizontal="center" wrapText="1"/>
    </xf>
    <xf numFmtId="0" fontId="3" fillId="0" borderId="0" xfId="0" applyFont="1" applyAlignment="1">
      <alignment horizontal="center"/>
    </xf>
    <xf numFmtId="0" fontId="0" fillId="0" borderId="0" xfId="0"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left" vertical="center" wrapText="1"/>
    </xf>
    <xf numFmtId="0" fontId="0" fillId="0" borderId="7" xfId="0" applyBorder="1" applyAlignment="1">
      <alignment horizontal="right" vertical="center" wrapText="1"/>
    </xf>
    <xf numFmtId="0" fontId="0" fillId="0" borderId="9" xfId="0" applyBorder="1" applyAlignment="1">
      <alignment horizontal="right" vertical="center" wrapText="1"/>
    </xf>
    <xf numFmtId="6" fontId="0" fillId="0" borderId="7" xfId="0" applyNumberFormat="1" applyBorder="1" applyAlignment="1">
      <alignment horizontal="center" vertical="center"/>
    </xf>
    <xf numFmtId="6" fontId="0" fillId="0" borderId="9" xfId="0" applyNumberFormat="1" applyBorder="1" applyAlignment="1">
      <alignment horizontal="center" vertical="center"/>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0" fillId="0" borderId="22" xfId="0" applyBorder="1" applyAlignment="1">
      <alignment horizontal="right" vertical="center" wrapText="1"/>
    </xf>
    <xf numFmtId="0" fontId="0" fillId="0" borderId="23" xfId="0" applyBorder="1" applyAlignment="1">
      <alignment horizontal="right" vertical="center" wrapText="1"/>
    </xf>
    <xf numFmtId="165" fontId="0" fillId="0" borderId="20" xfId="0" applyNumberFormat="1" applyBorder="1" applyAlignment="1">
      <alignment horizontal="center" vertical="center"/>
    </xf>
    <xf numFmtId="165" fontId="0" fillId="0" borderId="21" xfId="0" applyNumberFormat="1" applyBorder="1" applyAlignment="1">
      <alignment horizontal="center" vertical="center"/>
    </xf>
    <xf numFmtId="165" fontId="0" fillId="0" borderId="22" xfId="0" applyNumberFormat="1" applyBorder="1" applyAlignment="1">
      <alignment horizontal="center" vertical="center"/>
    </xf>
    <xf numFmtId="165" fontId="0" fillId="0" borderId="23" xfId="0" applyNumberFormat="1" applyBorder="1" applyAlignment="1">
      <alignment horizontal="center" vertical="center"/>
    </xf>
    <xf numFmtId="44" fontId="0" fillId="22" borderId="32" xfId="1" applyFont="1" applyFill="1" applyBorder="1" applyAlignment="1"/>
    <xf numFmtId="44" fontId="0" fillId="22" borderId="33" xfId="1" applyFont="1" applyFill="1" applyBorder="1" applyAlignment="1"/>
    <xf numFmtId="44" fontId="0" fillId="21" borderId="32" xfId="1" applyFont="1" applyFill="1" applyBorder="1" applyAlignment="1"/>
    <xf numFmtId="44" fontId="0" fillId="21" borderId="33" xfId="1" applyFont="1" applyFill="1" applyBorder="1" applyAlignment="1"/>
    <xf numFmtId="0" fontId="16" fillId="0" borderId="0" xfId="0" applyFont="1" applyAlignment="1">
      <alignment horizontal="right"/>
    </xf>
    <xf numFmtId="0" fontId="4" fillId="0" borderId="36" xfId="0" applyFont="1" applyBorder="1" applyAlignment="1">
      <alignment horizontal="right" vertical="center" wrapText="1"/>
    </xf>
    <xf numFmtId="0" fontId="4" fillId="0" borderId="0" xfId="0" applyFont="1" applyAlignment="1">
      <alignment horizontal="right" vertical="center" wrapText="1"/>
    </xf>
    <xf numFmtId="0" fontId="4" fillId="0" borderId="35" xfId="0" applyFont="1" applyBorder="1" applyAlignment="1">
      <alignment horizontal="right" vertical="center" wrapText="1"/>
    </xf>
    <xf numFmtId="0" fontId="9" fillId="13" borderId="0" xfId="0" applyFont="1" applyFill="1" applyAlignment="1">
      <alignment horizontal="center" vertical="center" wrapText="1"/>
    </xf>
    <xf numFmtId="0" fontId="9" fillId="0" borderId="0" xfId="0" applyFont="1" applyAlignment="1">
      <alignment horizontal="center" vertical="center" wrapText="1"/>
    </xf>
    <xf numFmtId="0" fontId="0" fillId="0" borderId="15" xfId="0" applyBorder="1" applyAlignment="1">
      <alignment horizontal="center" vertical="center"/>
    </xf>
    <xf numFmtId="0" fontId="4" fillId="0" borderId="0" xfId="0" applyFont="1" applyAlignment="1">
      <alignment horizontal="right" wrapText="1"/>
    </xf>
    <xf numFmtId="0" fontId="0" fillId="0" borderId="0" xfId="0" applyAlignment="1">
      <alignment horizontal="left" vertical="center" wrapText="1"/>
    </xf>
    <xf numFmtId="0" fontId="4" fillId="0" borderId="0" xfId="0" applyFont="1" applyAlignment="1">
      <alignment horizontal="right"/>
    </xf>
    <xf numFmtId="0" fontId="1" fillId="2" borderId="0" xfId="0" applyFont="1" applyFill="1" applyAlignment="1">
      <alignment horizontal="center" vertical="top" wrapText="1"/>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top" wrapText="1"/>
    </xf>
    <xf numFmtId="0" fontId="0" fillId="0" borderId="0" xfId="0" applyAlignment="1">
      <alignment horizontal="left" vertical="center"/>
    </xf>
    <xf numFmtId="0" fontId="4" fillId="0" borderId="11" xfId="0" applyFont="1" applyBorder="1" applyAlignment="1">
      <alignment horizontal="right"/>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9" fillId="0" borderId="0" xfId="0" applyFont="1" applyAlignment="1">
      <alignment horizontal="left" vertical="center" wrapText="1"/>
    </xf>
    <xf numFmtId="0" fontId="4" fillId="0" borderId="10" xfId="0" applyFont="1" applyBorder="1" applyAlignment="1">
      <alignment horizontal="right" vertical="center"/>
    </xf>
    <xf numFmtId="0" fontId="4" fillId="0" borderId="35" xfId="0" applyFont="1" applyBorder="1" applyAlignment="1">
      <alignment horizontal="right" vertical="center"/>
    </xf>
    <xf numFmtId="0" fontId="4" fillId="0" borderId="0" xfId="0" applyFont="1" applyAlignment="1">
      <alignment horizontal="right" vertical="center"/>
    </xf>
    <xf numFmtId="0" fontId="4" fillId="0" borderId="11" xfId="0" applyFont="1" applyBorder="1" applyAlignment="1">
      <alignment horizontal="right" vertical="center"/>
    </xf>
    <xf numFmtId="0" fontId="5" fillId="2" borderId="5" xfId="0" applyFont="1" applyFill="1" applyBorder="1" applyAlignment="1">
      <alignment horizontal="center" wrapText="1"/>
    </xf>
    <xf numFmtId="0" fontId="0" fillId="10" borderId="0" xfId="0" applyFill="1" applyAlignment="1">
      <alignment horizontal="center" vertical="center" wrapText="1"/>
    </xf>
    <xf numFmtId="0" fontId="0" fillId="0" borderId="0" xfId="0" applyAlignment="1">
      <alignment wrapText="1"/>
    </xf>
    <xf numFmtId="0" fontId="0" fillId="0" borderId="2" xfId="0" applyBorder="1" applyAlignment="1"/>
    <xf numFmtId="0" fontId="0" fillId="0" borderId="3" xfId="0" applyBorder="1" applyAlignment="1"/>
    <xf numFmtId="0" fontId="0" fillId="9" borderId="7" xfId="0" applyFill="1" applyBorder="1" applyAlignment="1">
      <alignment horizontal="left"/>
    </xf>
    <xf numFmtId="0" fontId="0" fillId="9" borderId="8" xfId="0" applyFill="1" applyBorder="1" applyAlignment="1">
      <alignment horizontal="left"/>
    </xf>
    <xf numFmtId="0" fontId="0" fillId="13" borderId="0" xfId="0" applyFill="1" applyAlignment="1">
      <alignment horizontal="center" vertical="center" wrapText="1"/>
    </xf>
    <xf numFmtId="0" fontId="0" fillId="15" borderId="32" xfId="0" applyFill="1" applyBorder="1" applyAlignment="1">
      <alignment horizontal="center" vertical="center" wrapText="1"/>
    </xf>
    <xf numFmtId="0" fontId="0" fillId="15" borderId="33" xfId="0" applyFill="1" applyBorder="1" applyAlignment="1">
      <alignment horizontal="center" vertical="center" wrapText="1"/>
    </xf>
    <xf numFmtId="0" fontId="0" fillId="0" borderId="13" xfId="0" applyBorder="1" applyAlignment="1">
      <alignment horizontal="right" vertical="center" wrapText="1"/>
    </xf>
    <xf numFmtId="0" fontId="2" fillId="0" borderId="0" xfId="0" applyFont="1" applyAlignment="1">
      <alignment horizontal="left" wrapText="1"/>
    </xf>
    <xf numFmtId="0" fontId="10" fillId="0" borderId="0" xfId="0" applyFont="1" applyAlignment="1">
      <alignment horizontal="center"/>
    </xf>
    <xf numFmtId="0" fontId="9" fillId="3" borderId="1" xfId="0" applyFont="1" applyFill="1" applyBorder="1" applyAlignment="1">
      <alignment horizontal="center"/>
    </xf>
    <xf numFmtId="0" fontId="10" fillId="0" borderId="0" xfId="0" applyFont="1" applyAlignment="1">
      <alignment horizontal="left"/>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15" borderId="27" xfId="0" applyFill="1" applyBorder="1" applyAlignment="1">
      <alignment horizontal="center" vertical="center" wrapText="1"/>
    </xf>
    <xf numFmtId="0" fontId="9" fillId="13" borderId="0" xfId="0" applyFont="1" applyFill="1" applyAlignment="1">
      <alignment vertical="center" wrapText="1"/>
    </xf>
    <xf numFmtId="0" fontId="0" fillId="0" borderId="28"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right" wrapText="1"/>
    </xf>
    <xf numFmtId="0" fontId="0" fillId="0" borderId="13" xfId="0" applyBorder="1" applyAlignment="1">
      <alignment horizontal="right" wrapText="1"/>
    </xf>
    <xf numFmtId="0" fontId="0" fillId="4" borderId="34" xfId="0" applyFill="1" applyBorder="1" applyAlignment="1">
      <alignment horizontal="right" vertical="center" wrapText="1"/>
    </xf>
    <xf numFmtId="0" fontId="0" fillId="4" borderId="0" xfId="0" applyFill="1" applyAlignment="1">
      <alignment horizontal="center" vertical="center"/>
    </xf>
    <xf numFmtId="0" fontId="0" fillId="0" borderId="0" xfId="0" applyAlignment="1">
      <alignment horizontal="right" vertical="center" wrapText="1" indent="1"/>
    </xf>
    <xf numFmtId="0" fontId="0" fillId="15" borderId="0" xfId="0" applyFill="1" applyAlignment="1">
      <alignment horizontal="center" vertical="center" wrapText="1"/>
    </xf>
    <xf numFmtId="0" fontId="4" fillId="0" borderId="0" xfId="0" applyFont="1" applyAlignment="1">
      <alignment horizontal="left"/>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3" fillId="0" borderId="0" xfId="0" applyFont="1" applyAlignment="1">
      <alignment horizontal="center" wrapText="1"/>
    </xf>
    <xf numFmtId="0" fontId="0" fillId="3" borderId="1" xfId="0" applyFill="1" applyBorder="1" applyAlignment="1">
      <alignment horizontal="center"/>
    </xf>
    <xf numFmtId="0" fontId="0" fillId="0" borderId="0" xfId="0" applyAlignment="1">
      <alignment horizontal="right" vertical="center"/>
    </xf>
    <xf numFmtId="0" fontId="0" fillId="0" borderId="13" xfId="0" applyBorder="1" applyAlignment="1">
      <alignment horizontal="right" vertical="center"/>
    </xf>
    <xf numFmtId="0" fontId="4" fillId="0" borderId="11" xfId="0" applyFont="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0" fontId="4" fillId="0" borderId="11" xfId="0" applyFont="1" applyBorder="1" applyAlignment="1">
      <alignment horizontal="left"/>
    </xf>
    <xf numFmtId="0" fontId="9" fillId="0" borderId="0" xfId="0" applyFont="1" applyAlignment="1">
      <alignment vertical="center" wrapText="1"/>
    </xf>
    <xf numFmtId="0" fontId="9" fillId="1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wrapText="1"/>
    </xf>
    <xf numFmtId="0" fontId="2" fillId="0" borderId="11" xfId="0" applyFont="1" applyBorder="1" applyAlignment="1">
      <alignment horizontal="right" vertical="center" wrapText="1"/>
    </xf>
    <xf numFmtId="0" fontId="12" fillId="0" borderId="0" xfId="0" applyFont="1" applyAlignment="1">
      <alignment horizontal="right" vertical="center" wrapText="1"/>
    </xf>
    <xf numFmtId="0" fontId="4" fillId="9" borderId="0" xfId="0" applyFont="1" applyFill="1" applyAlignment="1">
      <alignment horizontal="center" vertical="center"/>
    </xf>
    <xf numFmtId="0" fontId="17" fillId="16" borderId="7" xfId="0" applyFont="1" applyFill="1" applyBorder="1" applyAlignment="1">
      <alignment vertical="center" wrapText="1"/>
    </xf>
    <xf numFmtId="0" fontId="7" fillId="16" borderId="8" xfId="0" applyFont="1" applyFill="1" applyBorder="1" applyAlignment="1">
      <alignment vertical="center" wrapText="1"/>
    </xf>
    <xf numFmtId="0" fontId="7" fillId="16" borderId="9" xfId="0" applyFont="1" applyFill="1" applyBorder="1" applyAlignment="1">
      <alignment vertical="center" wrapText="1"/>
    </xf>
    <xf numFmtId="0" fontId="9" fillId="0" borderId="19" xfId="0" applyFont="1" applyBorder="1" applyAlignment="1">
      <alignment horizontal="center" wrapText="1"/>
    </xf>
    <xf numFmtId="0" fontId="9" fillId="0" borderId="26" xfId="0" applyFont="1" applyBorder="1" applyAlignment="1">
      <alignment horizontal="center" wrapText="1"/>
    </xf>
    <xf numFmtId="0" fontId="0" fillId="0" borderId="19" xfId="0" applyBorder="1" applyAlignment="1">
      <alignment horizontal="right" vertical="center" wrapText="1"/>
    </xf>
    <xf numFmtId="0" fontId="0" fillId="0" borderId="5" xfId="0" applyBorder="1" applyAlignment="1">
      <alignment horizontal="right" vertical="center" wrapText="1"/>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161924</xdr:rowOff>
    </xdr:from>
    <xdr:to>
      <xdr:col>1</xdr:col>
      <xdr:colOff>304800</xdr:colOff>
      <xdr:row>4</xdr:row>
      <xdr:rowOff>38099</xdr:rowOff>
    </xdr:to>
    <xdr:pic>
      <xdr:nvPicPr>
        <xdr:cNvPr id="3" name="Picture 2">
          <a:extLst>
            <a:ext uri="{FF2B5EF4-FFF2-40B4-BE49-F238E27FC236}">
              <a16:creationId xmlns:a16="http://schemas.microsoft.com/office/drawing/2014/main" id="{C749C1EB-4013-4011-B587-C40FB484D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161924"/>
          <a:ext cx="638175"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9"/>
  <sheetViews>
    <sheetView tabSelected="1" topLeftCell="A247" workbookViewId="0">
      <selection activeCell="G143" sqref="G143:H143"/>
    </sheetView>
  </sheetViews>
  <sheetFormatPr defaultRowHeight="15"/>
  <cols>
    <col min="4" max="4" width="11.5703125" customWidth="1"/>
    <col min="6" max="6" width="11.28515625" customWidth="1"/>
    <col min="9" max="9" width="32.42578125" customWidth="1"/>
    <col min="10" max="10" width="14.7109375" style="2" customWidth="1"/>
  </cols>
  <sheetData>
    <row r="1" spans="1:15">
      <c r="A1" s="168" t="s">
        <v>0</v>
      </c>
      <c r="B1" s="168"/>
      <c r="C1" s="168"/>
      <c r="D1" s="168"/>
      <c r="E1" s="168"/>
      <c r="F1" s="168"/>
      <c r="G1" s="168"/>
      <c r="H1" s="168"/>
      <c r="I1" s="168"/>
      <c r="J1" s="168"/>
      <c r="K1" s="168"/>
      <c r="L1" s="168"/>
      <c r="M1" s="168"/>
      <c r="N1" s="168"/>
      <c r="O1" s="168"/>
    </row>
    <row r="2" spans="1:15">
      <c r="A2" s="168"/>
      <c r="B2" s="168"/>
      <c r="C2" s="168"/>
      <c r="D2" s="168"/>
      <c r="E2" s="168"/>
      <c r="F2" s="168"/>
      <c r="G2" s="168"/>
      <c r="H2" s="168"/>
      <c r="I2" s="168"/>
      <c r="J2" s="168"/>
      <c r="K2" s="168"/>
      <c r="L2" s="168"/>
      <c r="M2" s="168"/>
      <c r="N2" s="168"/>
      <c r="O2" s="168"/>
    </row>
    <row r="3" spans="1:15">
      <c r="A3" s="169"/>
      <c r="B3" s="169"/>
      <c r="C3" s="169"/>
      <c r="D3" s="169"/>
      <c r="E3" s="169"/>
      <c r="F3" s="169"/>
      <c r="G3" s="169"/>
      <c r="H3" s="169"/>
      <c r="I3" s="169"/>
      <c r="J3" s="99"/>
      <c r="K3" s="169"/>
      <c r="L3" s="169"/>
      <c r="M3" s="169"/>
      <c r="N3" s="169"/>
      <c r="O3" s="169"/>
    </row>
    <row r="4" spans="1:15">
      <c r="J4" s="99"/>
      <c r="M4" s="113"/>
      <c r="N4" s="113"/>
      <c r="O4" s="113"/>
    </row>
    <row r="5" spans="1:15" ht="15.75" thickBot="1">
      <c r="J5" s="99"/>
    </row>
    <row r="6" spans="1:15">
      <c r="A6" s="170" t="s">
        <v>1</v>
      </c>
      <c r="B6" s="170"/>
      <c r="C6" s="170"/>
      <c r="D6" s="171" t="s">
        <v>2</v>
      </c>
      <c r="E6" s="171"/>
      <c r="F6" s="171"/>
      <c r="G6" s="3">
        <f>G34+G82+G113+G139+G168+G190+G212+L240</f>
        <v>230</v>
      </c>
      <c r="I6" s="170" t="s">
        <v>3</v>
      </c>
      <c r="J6" s="170"/>
      <c r="K6" s="170"/>
      <c r="L6" s="170"/>
      <c r="M6" s="113"/>
      <c r="N6" s="3">
        <f>N34+N82+N113+N139+N168+N190+N212+N240</f>
        <v>0</v>
      </c>
    </row>
    <row r="7" spans="1:15">
      <c r="A7" s="170" t="s">
        <v>4</v>
      </c>
      <c r="B7" s="170"/>
      <c r="C7" s="170"/>
      <c r="D7" s="171" t="s">
        <v>5</v>
      </c>
      <c r="E7" s="171"/>
      <c r="F7" s="171"/>
      <c r="G7" s="3">
        <f>G34+G82+G113+G139+G168+G190+G212+L240+J248</f>
        <v>240</v>
      </c>
      <c r="I7" s="170" t="s">
        <v>6</v>
      </c>
      <c r="J7" s="170"/>
      <c r="K7" s="170"/>
      <c r="L7" s="170"/>
      <c r="N7" s="3">
        <f>N6+N248</f>
        <v>0</v>
      </c>
    </row>
    <row r="8" spans="1:15" ht="15.75" thickTop="1">
      <c r="D8" s="4"/>
      <c r="E8" s="4"/>
      <c r="F8" s="4"/>
      <c r="J8" s="99"/>
    </row>
    <row r="9" spans="1:15">
      <c r="A9" s="64" t="s">
        <v>7</v>
      </c>
      <c r="B9" s="65"/>
      <c r="C9" s="65"/>
      <c r="D9" s="65"/>
      <c r="E9" s="65"/>
      <c r="F9" s="65"/>
      <c r="G9" s="65"/>
      <c r="H9" s="65"/>
      <c r="I9" s="65"/>
      <c r="J9" s="65"/>
      <c r="K9" s="65"/>
      <c r="L9" s="65"/>
      <c r="M9" s="65"/>
      <c r="N9" s="65"/>
      <c r="O9" s="65"/>
    </row>
    <row r="10" spans="1:15" ht="29.25" customHeight="1">
      <c r="A10" s="239" t="s">
        <v>8</v>
      </c>
      <c r="B10" s="240"/>
      <c r="C10" s="240"/>
      <c r="D10" s="240"/>
      <c r="E10" s="240"/>
      <c r="F10" s="240"/>
      <c r="G10" s="240"/>
      <c r="H10" s="240"/>
      <c r="I10" s="240"/>
      <c r="J10" s="240"/>
      <c r="K10" s="240"/>
      <c r="L10" s="240"/>
      <c r="M10" s="240"/>
      <c r="N10" s="240"/>
      <c r="O10" s="241"/>
    </row>
    <row r="11" spans="1:15" ht="26.25" customHeight="1">
      <c r="A11" s="239" t="s">
        <v>9</v>
      </c>
      <c r="B11" s="240"/>
      <c r="C11" s="240"/>
      <c r="D11" s="240"/>
      <c r="E11" s="240"/>
      <c r="F11" s="240"/>
      <c r="G11" s="240"/>
      <c r="H11" s="240"/>
      <c r="I11" s="240"/>
      <c r="J11" s="240"/>
      <c r="K11" s="240"/>
      <c r="L11" s="240"/>
      <c r="M11" s="240"/>
      <c r="N11" s="240"/>
      <c r="O11" s="241"/>
    </row>
    <row r="12" spans="1:15" ht="14.25" customHeight="1">
      <c r="D12" s="4"/>
      <c r="E12" s="4"/>
      <c r="F12" s="4"/>
      <c r="J12" s="99"/>
    </row>
    <row r="13" spans="1:15">
      <c r="A13" s="5"/>
      <c r="B13" s="5"/>
      <c r="C13" s="5"/>
      <c r="D13" s="6"/>
      <c r="E13" s="6"/>
      <c r="F13" s="6"/>
      <c r="G13" s="5"/>
      <c r="H13" s="5"/>
      <c r="I13" s="5"/>
      <c r="J13" s="5"/>
      <c r="K13" s="5"/>
      <c r="L13" s="5"/>
      <c r="M13" s="5"/>
      <c r="N13" s="5"/>
      <c r="O13" s="5"/>
    </row>
    <row r="14" spans="1:15">
      <c r="D14" s="4"/>
      <c r="E14" s="4"/>
      <c r="F14" s="4"/>
      <c r="J14"/>
    </row>
    <row r="15" spans="1:15" ht="18.75">
      <c r="A15" s="9" t="s">
        <v>10</v>
      </c>
      <c r="B15" s="7"/>
      <c r="C15" s="7"/>
      <c r="D15" s="8"/>
      <c r="E15" s="8"/>
      <c r="F15" s="8"/>
      <c r="G15" s="8"/>
      <c r="H15" s="8"/>
      <c r="I15" s="8"/>
      <c r="J15" s="8"/>
      <c r="K15" s="10" t="s">
        <v>11</v>
      </c>
      <c r="L15" s="11"/>
      <c r="M15" s="12"/>
      <c r="N15" s="10" t="s">
        <v>12</v>
      </c>
      <c r="O15" s="13"/>
    </row>
    <row r="16" spans="1:15">
      <c r="I16" s="136"/>
      <c r="J16" s="136"/>
      <c r="K16" s="136"/>
      <c r="L16" s="136"/>
      <c r="M16" s="136"/>
      <c r="N16" s="136"/>
    </row>
    <row r="17" spans="1:15" ht="30">
      <c r="A17" s="14" t="s">
        <v>13</v>
      </c>
      <c r="B17" s="14"/>
      <c r="C17" s="14"/>
      <c r="D17" s="14" t="s">
        <v>14</v>
      </c>
      <c r="E17" s="14"/>
      <c r="F17" s="14"/>
      <c r="G17" s="14"/>
      <c r="H17" s="14"/>
      <c r="I17" s="15" t="s">
        <v>15</v>
      </c>
      <c r="J17" s="15" t="s">
        <v>16</v>
      </c>
      <c r="K17" s="14"/>
      <c r="L17" s="15"/>
      <c r="M17" s="15"/>
      <c r="N17" s="185" t="s">
        <v>17</v>
      </c>
      <c r="O17" s="185"/>
    </row>
    <row r="18" spans="1:15" ht="12" customHeight="1" thickBot="1">
      <c r="A18" s="90"/>
      <c r="B18" s="90"/>
      <c r="C18" s="90"/>
      <c r="D18" s="90"/>
      <c r="E18" s="90"/>
      <c r="F18" s="90"/>
      <c r="G18" s="90"/>
      <c r="H18" s="90"/>
      <c r="I18" s="91"/>
      <c r="J18" s="91"/>
      <c r="K18" s="90"/>
      <c r="L18" s="91"/>
      <c r="M18" s="91"/>
      <c r="N18" s="91"/>
      <c r="O18" s="91"/>
    </row>
    <row r="19" spans="1:15" ht="86.25" customHeight="1">
      <c r="A19" s="166" t="s">
        <v>18</v>
      </c>
      <c r="B19" s="166"/>
      <c r="C19" s="166"/>
      <c r="D19" s="166"/>
      <c r="E19" s="166"/>
      <c r="F19" s="166"/>
      <c r="G19" s="88" t="s">
        <v>19</v>
      </c>
      <c r="H19" s="98">
        <f>D20/G20</f>
        <v>0</v>
      </c>
      <c r="I19" s="100" t="s">
        <v>20</v>
      </c>
      <c r="J19" s="99" t="s">
        <v>21</v>
      </c>
      <c r="M19" s="17"/>
      <c r="N19" s="18"/>
    </row>
    <row r="20" spans="1:15" ht="36.75" customHeight="1" thickBot="1">
      <c r="A20" s="183" t="s">
        <v>22</v>
      </c>
      <c r="B20" s="183"/>
      <c r="C20" s="184"/>
      <c r="D20" s="87"/>
      <c r="E20" s="181" t="s">
        <v>23</v>
      </c>
      <c r="F20" s="182"/>
      <c r="G20" s="89">
        <v>11</v>
      </c>
      <c r="I20" s="100" t="s">
        <v>24</v>
      </c>
      <c r="J20" s="99" t="s">
        <v>25</v>
      </c>
      <c r="K20" s="17"/>
    </row>
    <row r="22" spans="1:15">
      <c r="A22" s="20" t="s">
        <v>26</v>
      </c>
      <c r="B22" s="21"/>
      <c r="C22" s="21"/>
      <c r="D22" s="21"/>
      <c r="E22" s="21"/>
      <c r="F22" s="21"/>
      <c r="G22" s="21"/>
      <c r="H22" s="21"/>
      <c r="I22" s="21"/>
      <c r="J22" s="22"/>
      <c r="K22" s="21"/>
      <c r="L22" s="21"/>
      <c r="M22" s="21"/>
      <c r="N22" s="21"/>
      <c r="O22" s="23"/>
    </row>
    <row r="23" spans="1:15" ht="15.75" thickBot="1">
      <c r="D23" s="24"/>
      <c r="J23" s="99"/>
    </row>
    <row r="24" spans="1:15" ht="85.5" customHeight="1" thickTop="1" thickBot="1">
      <c r="A24" s="180" t="s">
        <v>27</v>
      </c>
      <c r="B24" s="180"/>
      <c r="C24" s="180"/>
      <c r="D24" s="180"/>
      <c r="E24" s="180"/>
      <c r="F24" s="180"/>
      <c r="G24" s="180"/>
      <c r="H24" s="180"/>
      <c r="I24" s="180"/>
      <c r="J24" s="99" t="s">
        <v>21</v>
      </c>
      <c r="L24" s="25"/>
      <c r="N24" s="18"/>
    </row>
    <row r="25" spans="1:15" ht="103.5" customHeight="1" thickTop="1" thickBot="1">
      <c r="A25" s="180"/>
      <c r="B25" s="180"/>
      <c r="C25" s="180"/>
      <c r="D25" s="180"/>
      <c r="E25" s="180"/>
      <c r="F25" s="180"/>
      <c r="G25" s="180"/>
      <c r="H25" s="180"/>
      <c r="I25" s="180"/>
      <c r="J25" s="99" t="s">
        <v>25</v>
      </c>
      <c r="L25" s="25"/>
      <c r="N25" s="97"/>
    </row>
    <row r="26" spans="1:15" ht="15.75" thickTop="1">
      <c r="A26" s="19"/>
      <c r="J26" s="99"/>
    </row>
    <row r="27" spans="1:15">
      <c r="A27" s="20" t="s">
        <v>28</v>
      </c>
      <c r="B27" s="21"/>
      <c r="C27" s="21"/>
      <c r="D27" s="21"/>
      <c r="E27" s="21"/>
      <c r="F27" s="21"/>
      <c r="G27" s="21"/>
      <c r="H27" s="21"/>
      <c r="I27" s="21"/>
      <c r="J27" s="22"/>
      <c r="K27" s="21"/>
      <c r="L27" s="21"/>
      <c r="M27" s="21"/>
      <c r="N27" s="21"/>
      <c r="O27" s="23"/>
    </row>
    <row r="28" spans="1:15" ht="14.25" customHeight="1" thickBot="1">
      <c r="J28" s="99"/>
    </row>
    <row r="29" spans="1:15" ht="27" customHeight="1" thickTop="1">
      <c r="A29" s="166" t="s">
        <v>29</v>
      </c>
      <c r="B29" s="166"/>
      <c r="C29" s="166"/>
      <c r="D29" s="166"/>
      <c r="E29" s="186" t="s">
        <v>30</v>
      </c>
      <c r="F29" s="186"/>
      <c r="I29" t="s">
        <v>31</v>
      </c>
      <c r="J29" s="99" t="s">
        <v>21</v>
      </c>
      <c r="L29" s="25"/>
      <c r="M29" s="17"/>
      <c r="N29" s="178"/>
    </row>
    <row r="30" spans="1:15" ht="39" customHeight="1" thickBot="1">
      <c r="A30" s="166"/>
      <c r="B30" s="166"/>
      <c r="C30" s="166"/>
      <c r="D30" s="166"/>
      <c r="E30" s="186"/>
      <c r="F30" s="186"/>
      <c r="I30" t="s">
        <v>32</v>
      </c>
      <c r="J30" s="99" t="s">
        <v>25</v>
      </c>
      <c r="K30" s="17"/>
      <c r="L30" s="26"/>
      <c r="N30" s="179"/>
    </row>
    <row r="31" spans="1:15" ht="15.75" thickTop="1">
      <c r="J31"/>
    </row>
    <row r="32" spans="1:15" ht="14.25" customHeight="1">
      <c r="A32" s="27"/>
      <c r="B32" s="27"/>
      <c r="C32" s="27"/>
      <c r="D32" s="27"/>
      <c r="E32" s="27"/>
      <c r="F32" s="27"/>
      <c r="G32" s="27"/>
      <c r="H32" s="27"/>
      <c r="I32" s="27"/>
      <c r="J32" s="28"/>
      <c r="K32" s="27"/>
      <c r="L32" s="27"/>
      <c r="M32" s="27"/>
      <c r="N32" s="27"/>
      <c r="O32" s="27"/>
    </row>
    <row r="33" spans="1:15" ht="14.25" customHeight="1">
      <c r="A33" s="137" t="s">
        <v>33</v>
      </c>
      <c r="B33" s="137"/>
      <c r="C33" s="137"/>
      <c r="D33" s="137"/>
      <c r="E33" s="137"/>
      <c r="F33" s="137"/>
      <c r="G33" s="137"/>
      <c r="H33" s="137"/>
      <c r="I33" s="137"/>
      <c r="J33" s="137"/>
      <c r="K33" s="137"/>
      <c r="L33" s="137"/>
      <c r="M33" s="137"/>
      <c r="N33" s="137"/>
      <c r="O33" s="137"/>
    </row>
    <row r="34" spans="1:15" ht="18.75">
      <c r="A34" s="137"/>
      <c r="B34" s="137"/>
      <c r="C34" s="137"/>
      <c r="D34" s="170" t="s">
        <v>34</v>
      </c>
      <c r="E34" s="170"/>
      <c r="F34" s="170"/>
      <c r="G34" s="84">
        <f>H36+J46+J56+J68</f>
        <v>40</v>
      </c>
      <c r="H34" s="30"/>
      <c r="J34" s="31"/>
      <c r="K34" s="167" t="s">
        <v>35</v>
      </c>
      <c r="L34" s="167"/>
      <c r="M34" s="173"/>
      <c r="N34" s="108">
        <f>N46+N57+N70+N36</f>
        <v>0</v>
      </c>
    </row>
    <row r="35" spans="1:15" ht="15.75" thickBot="1">
      <c r="J35" s="99"/>
    </row>
    <row r="36" spans="1:15" ht="15.75" thickTop="1">
      <c r="A36" s="163" t="s">
        <v>36</v>
      </c>
      <c r="B36" s="163"/>
      <c r="C36" s="163"/>
      <c r="D36" s="146" t="s">
        <v>37</v>
      </c>
      <c r="E36" s="244"/>
      <c r="F36" s="244"/>
      <c r="G36" s="147"/>
      <c r="H36" s="174">
        <v>10</v>
      </c>
      <c r="J36" s="26"/>
      <c r="K36" s="26"/>
      <c r="L36" s="26"/>
      <c r="N36" s="139"/>
    </row>
    <row r="37" spans="1:15" ht="14.25" customHeight="1" thickBot="1">
      <c r="A37" s="163"/>
      <c r="B37" s="163"/>
      <c r="C37" s="163"/>
      <c r="D37" s="148"/>
      <c r="E37" s="245"/>
      <c r="F37" s="245"/>
      <c r="G37" s="149"/>
      <c r="H37" s="175"/>
      <c r="J37" s="26"/>
      <c r="K37" s="26"/>
      <c r="L37" s="26"/>
      <c r="N37" s="164"/>
    </row>
    <row r="38" spans="1:15" ht="14.25" customHeight="1" thickBot="1">
      <c r="A38" s="163"/>
      <c r="B38" s="163"/>
      <c r="C38" s="163"/>
      <c r="D38" s="146" t="s">
        <v>38</v>
      </c>
      <c r="E38" s="244"/>
      <c r="F38" s="244"/>
      <c r="G38" s="147"/>
      <c r="H38" s="176">
        <v>5</v>
      </c>
      <c r="J38"/>
      <c r="N38" s="140"/>
    </row>
    <row r="39" spans="1:15" ht="16.5" thickTop="1" thickBot="1">
      <c r="A39" s="163"/>
      <c r="B39" s="163"/>
      <c r="C39" s="163"/>
      <c r="D39" s="148"/>
      <c r="E39" s="245"/>
      <c r="F39" s="245"/>
      <c r="G39" s="149"/>
      <c r="H39" s="177"/>
      <c r="J39"/>
    </row>
    <row r="40" spans="1:15" ht="14.25" customHeight="1">
      <c r="A40" s="163"/>
      <c r="B40" s="163"/>
      <c r="C40" s="163"/>
      <c r="D40" s="146" t="s">
        <v>39</v>
      </c>
      <c r="E40" s="244"/>
      <c r="F40" s="244"/>
      <c r="G40" s="147"/>
      <c r="H40" s="174">
        <v>0</v>
      </c>
      <c r="J40"/>
    </row>
    <row r="41" spans="1:15" ht="14.25" customHeight="1" thickBot="1">
      <c r="A41" s="103"/>
      <c r="B41" s="103"/>
      <c r="C41" s="103"/>
      <c r="D41" s="148"/>
      <c r="E41" s="245"/>
      <c r="F41" s="245"/>
      <c r="G41" s="149"/>
      <c r="H41" s="175"/>
      <c r="J41"/>
    </row>
    <row r="42" spans="1:15" ht="14.25" customHeight="1">
      <c r="A42" s="103"/>
      <c r="B42" s="103"/>
      <c r="C42" s="103"/>
      <c r="E42" s="109"/>
      <c r="F42" s="109"/>
      <c r="I42" s="111"/>
      <c r="J42" s="99"/>
    </row>
    <row r="43" spans="1:15" ht="35.25" customHeight="1">
      <c r="A43" t="s">
        <v>13</v>
      </c>
      <c r="D43" t="s">
        <v>14</v>
      </c>
      <c r="G43" t="s">
        <v>40</v>
      </c>
      <c r="I43" s="111" t="s">
        <v>15</v>
      </c>
      <c r="J43" s="105" t="s">
        <v>41</v>
      </c>
      <c r="L43" s="102" t="s">
        <v>42</v>
      </c>
      <c r="M43" s="111"/>
      <c r="N43" s="102" t="s">
        <v>35</v>
      </c>
      <c r="O43" s="102"/>
    </row>
    <row r="44" spans="1:15">
      <c r="A44" s="20" t="s">
        <v>43</v>
      </c>
      <c r="B44" s="21"/>
      <c r="C44" s="21"/>
      <c r="D44" s="21"/>
      <c r="E44" s="21"/>
      <c r="F44" s="21"/>
      <c r="G44" s="21"/>
      <c r="H44" s="21"/>
      <c r="I44" s="21"/>
      <c r="J44" s="22"/>
      <c r="K44" s="21"/>
      <c r="L44" s="21"/>
      <c r="M44" s="21"/>
      <c r="N44" s="21"/>
      <c r="O44" s="23"/>
    </row>
    <row r="45" spans="1:15" ht="15.75" thickBot="1">
      <c r="J45"/>
    </row>
    <row r="46" spans="1:15" ht="14.25" customHeight="1" thickTop="1">
      <c r="A46" s="172" t="s">
        <v>44</v>
      </c>
      <c r="B46" s="172"/>
      <c r="C46" s="172"/>
      <c r="D46" s="172"/>
      <c r="E46" s="172"/>
      <c r="F46" s="172"/>
      <c r="G46" s="134" t="s">
        <v>45</v>
      </c>
      <c r="H46" s="134"/>
      <c r="I46" s="134"/>
      <c r="J46" s="135">
        <v>10</v>
      </c>
      <c r="L46" s="25"/>
      <c r="N46" s="139"/>
    </row>
    <row r="47" spans="1:15" ht="14.25" customHeight="1">
      <c r="G47" s="134"/>
      <c r="H47" s="134"/>
      <c r="I47" s="134"/>
      <c r="J47" s="135"/>
      <c r="L47" s="26"/>
      <c r="N47" s="164"/>
    </row>
    <row r="48" spans="1:15" ht="31.5" customHeight="1" thickBot="1">
      <c r="A48" s="167" t="s">
        <v>46</v>
      </c>
      <c r="B48" s="167"/>
      <c r="C48" s="167"/>
      <c r="D48" s="167"/>
      <c r="E48" s="1"/>
      <c r="G48" s="134"/>
      <c r="H48" s="134"/>
      <c r="I48" s="134"/>
      <c r="J48" s="135"/>
      <c r="L48" s="26"/>
      <c r="N48" s="140"/>
    </row>
    <row r="49" spans="1:15" ht="15.75" thickTop="1">
      <c r="J49" s="35"/>
      <c r="L49" s="26"/>
    </row>
    <row r="50" spans="1:15" ht="28.5" customHeight="1">
      <c r="B50" s="167" t="s">
        <v>47</v>
      </c>
      <c r="C50" s="167"/>
      <c r="D50" s="167"/>
      <c r="E50" s="1"/>
      <c r="G50" s="134" t="s">
        <v>48</v>
      </c>
      <c r="H50" s="134"/>
      <c r="I50" s="134"/>
      <c r="J50" s="135">
        <v>0</v>
      </c>
      <c r="L50" s="26"/>
    </row>
    <row r="51" spans="1:15" ht="23.25" customHeight="1">
      <c r="B51" s="33"/>
      <c r="C51" s="33"/>
      <c r="D51" s="33"/>
      <c r="G51" s="134"/>
      <c r="H51" s="134"/>
      <c r="I51" s="134"/>
      <c r="J51" s="135"/>
      <c r="L51" s="26"/>
    </row>
    <row r="52" spans="1:15">
      <c r="B52" s="167" t="s">
        <v>49</v>
      </c>
      <c r="C52" s="167"/>
      <c r="D52" s="167"/>
      <c r="E52" s="1"/>
      <c r="H52" s="112"/>
      <c r="I52" s="112"/>
      <c r="J52" s="99"/>
      <c r="L52" s="26"/>
    </row>
    <row r="53" spans="1:15">
      <c r="B53" s="33"/>
      <c r="C53" s="33"/>
      <c r="D53" s="33"/>
      <c r="H53" s="112"/>
      <c r="I53" s="112"/>
      <c r="J53" s="99"/>
    </row>
    <row r="54" spans="1:15">
      <c r="A54" s="20" t="s">
        <v>50</v>
      </c>
      <c r="B54" s="21"/>
      <c r="C54" s="21"/>
      <c r="D54" s="21"/>
      <c r="E54" s="21"/>
      <c r="F54" s="21"/>
      <c r="G54" s="21"/>
      <c r="H54" s="21"/>
      <c r="I54" s="21"/>
      <c r="J54" s="22"/>
      <c r="K54" s="21"/>
      <c r="L54" s="21"/>
      <c r="M54" s="21"/>
      <c r="N54" s="21"/>
      <c r="O54" s="23"/>
    </row>
    <row r="55" spans="1:15">
      <c r="B55" s="33"/>
      <c r="C55" s="33"/>
      <c r="D55" s="33"/>
      <c r="H55" s="112"/>
      <c r="I55" s="112"/>
      <c r="J55" s="99"/>
    </row>
    <row r="56" spans="1:15">
      <c r="A56" t="s">
        <v>51</v>
      </c>
      <c r="B56" s="33"/>
      <c r="C56" s="33"/>
      <c r="D56" s="33"/>
      <c r="H56" s="166" t="s">
        <v>52</v>
      </c>
      <c r="I56" s="166"/>
      <c r="J56" s="135">
        <v>10</v>
      </c>
      <c r="L56" s="25"/>
    </row>
    <row r="57" spans="1:15">
      <c r="B57" s="33"/>
      <c r="C57" s="33"/>
      <c r="D57" s="33"/>
      <c r="H57" s="166"/>
      <c r="I57" s="166"/>
      <c r="J57" s="135"/>
      <c r="L57" s="26"/>
      <c r="N57" s="139"/>
    </row>
    <row r="58" spans="1:15">
      <c r="A58" s="165" t="s">
        <v>53</v>
      </c>
      <c r="B58" s="165"/>
      <c r="C58" s="165"/>
      <c r="D58" s="165"/>
      <c r="E58" s="1"/>
      <c r="H58" s="166"/>
      <c r="I58" s="166"/>
      <c r="J58" s="135"/>
      <c r="L58" s="26"/>
      <c r="N58" s="164"/>
    </row>
    <row r="59" spans="1:15">
      <c r="A59" s="165"/>
      <c r="B59" s="165"/>
      <c r="C59" s="165"/>
      <c r="D59" s="165"/>
      <c r="H59" s="166"/>
      <c r="I59" s="166"/>
      <c r="J59" s="135"/>
      <c r="L59" s="26"/>
      <c r="N59" s="140"/>
    </row>
    <row r="60" spans="1:15" ht="14.25" customHeight="1">
      <c r="J60" s="99"/>
      <c r="L60" s="26"/>
    </row>
    <row r="61" spans="1:15" ht="14.25" customHeight="1">
      <c r="A61" s="165" t="s">
        <v>54</v>
      </c>
      <c r="B61" s="165"/>
      <c r="C61" s="165"/>
      <c r="D61" s="165"/>
      <c r="E61" s="1"/>
      <c r="H61" s="166" t="s">
        <v>55</v>
      </c>
      <c r="I61" s="166"/>
      <c r="J61" s="135">
        <v>0</v>
      </c>
      <c r="L61" s="26"/>
    </row>
    <row r="62" spans="1:15" ht="14.25" customHeight="1">
      <c r="A62" s="165"/>
      <c r="B62" s="165"/>
      <c r="C62" s="165"/>
      <c r="D62" s="165"/>
      <c r="H62" s="166"/>
      <c r="I62" s="166"/>
      <c r="J62" s="135"/>
      <c r="L62" s="26"/>
    </row>
    <row r="63" spans="1:15" ht="14.25" customHeight="1">
      <c r="A63" s="165"/>
      <c r="B63" s="165"/>
      <c r="C63" s="165"/>
      <c r="D63" s="165"/>
      <c r="H63" s="166"/>
      <c r="I63" s="166"/>
      <c r="J63" s="135"/>
      <c r="L63" s="26"/>
    </row>
    <row r="64" spans="1:15" ht="14.25" customHeight="1">
      <c r="A64" s="114"/>
      <c r="B64" s="114"/>
      <c r="C64" s="114"/>
      <c r="D64" s="114"/>
      <c r="H64" s="166"/>
      <c r="I64" s="166"/>
      <c r="J64" s="135"/>
      <c r="L64" s="26"/>
    </row>
    <row r="65" spans="1:15" ht="14.25" customHeight="1">
      <c r="A65" s="114"/>
      <c r="B65" s="114"/>
      <c r="C65" s="114"/>
      <c r="D65" s="114"/>
      <c r="J65" s="99"/>
    </row>
    <row r="66" spans="1:15">
      <c r="A66" s="20" t="s">
        <v>56</v>
      </c>
      <c r="B66" s="21"/>
      <c r="C66" s="21"/>
      <c r="D66" s="21"/>
      <c r="E66" s="21"/>
      <c r="F66" s="21"/>
      <c r="G66" s="21"/>
      <c r="H66" s="21"/>
      <c r="I66" s="21"/>
      <c r="J66" s="22"/>
      <c r="K66" s="21"/>
      <c r="L66" s="21"/>
      <c r="M66" s="21"/>
      <c r="N66" s="21"/>
      <c r="O66" s="23"/>
    </row>
    <row r="67" spans="1:15" ht="14.25" customHeight="1">
      <c r="A67" s="114"/>
      <c r="B67" s="114"/>
      <c r="C67" s="114"/>
      <c r="D67" s="114"/>
      <c r="J67" s="99"/>
    </row>
    <row r="68" spans="1:15">
      <c r="A68" s="187" t="s">
        <v>57</v>
      </c>
      <c r="B68" s="187"/>
      <c r="C68" s="187"/>
      <c r="D68" s="187"/>
      <c r="H68" s="166" t="s">
        <v>58</v>
      </c>
      <c r="I68" s="166"/>
      <c r="J68" s="135">
        <v>10</v>
      </c>
      <c r="L68" s="25"/>
    </row>
    <row r="69" spans="1:15">
      <c r="A69" s="187"/>
      <c r="B69" s="187"/>
      <c r="C69" s="187"/>
      <c r="D69" s="187"/>
      <c r="H69" s="166"/>
      <c r="I69" s="166"/>
      <c r="J69" s="135"/>
      <c r="L69" s="25"/>
    </row>
    <row r="70" spans="1:15" ht="12" customHeight="1" thickTop="1">
      <c r="B70" s="33"/>
      <c r="C70" s="33"/>
      <c r="D70" s="33"/>
      <c r="H70" s="166"/>
      <c r="I70" s="166"/>
      <c r="J70" s="135"/>
      <c r="L70" s="26"/>
      <c r="N70" s="139"/>
    </row>
    <row r="71" spans="1:15">
      <c r="A71" s="160" t="s">
        <v>59</v>
      </c>
      <c r="B71" s="160"/>
      <c r="C71" s="160"/>
      <c r="D71" s="160"/>
      <c r="E71" s="160"/>
      <c r="F71" s="188"/>
      <c r="H71" s="166"/>
      <c r="I71" s="166"/>
      <c r="J71" s="135"/>
      <c r="L71" s="26"/>
      <c r="N71" s="164"/>
    </row>
    <row r="72" spans="1:15" ht="26.25" customHeight="1" thickBot="1">
      <c r="A72" s="160"/>
      <c r="B72" s="160"/>
      <c r="C72" s="160"/>
      <c r="D72" s="160"/>
      <c r="E72" s="160"/>
      <c r="F72" s="189"/>
      <c r="H72" s="166"/>
      <c r="I72" s="166"/>
      <c r="J72" s="135"/>
      <c r="L72" s="26"/>
      <c r="N72" s="140"/>
    </row>
    <row r="73" spans="1:15" ht="37.5" customHeight="1" thickTop="1">
      <c r="A73" s="160"/>
      <c r="B73" s="160"/>
      <c r="C73" s="160"/>
      <c r="D73" s="160"/>
      <c r="E73" s="160"/>
      <c r="H73" s="112"/>
      <c r="I73" s="112"/>
      <c r="J73" s="99"/>
      <c r="L73" s="26"/>
      <c r="N73" s="113"/>
    </row>
    <row r="74" spans="1:15" ht="9.75" customHeight="1">
      <c r="J74" s="99"/>
      <c r="L74" s="26"/>
    </row>
    <row r="75" spans="1:15" ht="14.25" customHeight="1">
      <c r="A75" s="160" t="s">
        <v>60</v>
      </c>
      <c r="B75" s="160"/>
      <c r="C75" s="160"/>
      <c r="D75" s="160"/>
      <c r="E75" s="160"/>
      <c r="F75" s="188"/>
      <c r="H75" s="166" t="s">
        <v>61</v>
      </c>
      <c r="I75" s="166"/>
      <c r="J75" s="135">
        <v>0</v>
      </c>
      <c r="L75" s="26"/>
    </row>
    <row r="76" spans="1:15" ht="23.25" customHeight="1">
      <c r="A76" s="160"/>
      <c r="B76" s="160"/>
      <c r="C76" s="160"/>
      <c r="D76" s="160"/>
      <c r="E76" s="160"/>
      <c r="F76" s="189"/>
      <c r="H76" s="166"/>
      <c r="I76" s="166"/>
      <c r="J76" s="135"/>
      <c r="L76" s="26"/>
    </row>
    <row r="77" spans="1:15" ht="16.5" customHeight="1">
      <c r="A77" s="160"/>
      <c r="B77" s="160"/>
      <c r="C77" s="160"/>
      <c r="D77" s="160"/>
      <c r="E77" s="160"/>
      <c r="H77" s="166"/>
      <c r="I77" s="166"/>
      <c r="J77" s="135"/>
      <c r="L77" s="26"/>
    </row>
    <row r="78" spans="1:15" ht="18.75" customHeight="1">
      <c r="A78" s="160"/>
      <c r="B78" s="160"/>
      <c r="C78" s="160"/>
      <c r="D78" s="160"/>
      <c r="E78" s="160"/>
      <c r="H78" s="166"/>
      <c r="I78" s="166"/>
      <c r="J78" s="135"/>
      <c r="L78" s="26"/>
    </row>
    <row r="79" spans="1:15" ht="14.25" customHeight="1">
      <c r="J79" s="99"/>
    </row>
    <row r="80" spans="1:15" ht="14.25" customHeight="1">
      <c r="A80" s="27"/>
      <c r="B80" s="27"/>
      <c r="C80" s="27"/>
      <c r="D80" s="27"/>
      <c r="E80" s="27"/>
      <c r="F80" s="27"/>
      <c r="G80" s="27"/>
      <c r="H80" s="27"/>
      <c r="I80" s="27"/>
      <c r="J80" s="28"/>
      <c r="K80" s="27"/>
      <c r="L80" s="27"/>
      <c r="M80" s="27"/>
      <c r="N80" s="27"/>
      <c r="O80" s="27"/>
    </row>
    <row r="81" spans="1:15" ht="18.75">
      <c r="A81" s="137" t="s">
        <v>62</v>
      </c>
      <c r="B81" s="137"/>
      <c r="C81" s="137"/>
      <c r="D81" s="137"/>
      <c r="E81" s="137"/>
      <c r="F81" s="137"/>
      <c r="G81" s="137"/>
      <c r="H81" s="137"/>
      <c r="I81" s="137"/>
      <c r="J81" s="137"/>
      <c r="K81" s="137"/>
      <c r="L81" s="137"/>
      <c r="M81" s="137"/>
      <c r="N81" s="137"/>
      <c r="O81" s="137"/>
    </row>
    <row r="82" spans="1:15" ht="18.75">
      <c r="A82" s="137"/>
      <c r="B82" s="137"/>
      <c r="C82" s="137"/>
      <c r="D82" s="170" t="s">
        <v>63</v>
      </c>
      <c r="E82" s="170"/>
      <c r="F82" s="170"/>
      <c r="G82" s="29">
        <f>J87+J95+J100+J107</f>
        <v>40</v>
      </c>
      <c r="H82" s="30"/>
      <c r="J82" s="31"/>
      <c r="K82" s="167" t="s">
        <v>64</v>
      </c>
      <c r="L82" s="167"/>
      <c r="M82" s="173"/>
      <c r="N82" s="108">
        <f>N86+N94+N101+N106+N100</f>
        <v>0</v>
      </c>
    </row>
    <row r="83" spans="1:15" ht="31.5" customHeight="1">
      <c r="A83" t="s">
        <v>13</v>
      </c>
      <c r="D83" t="s">
        <v>14</v>
      </c>
      <c r="I83" s="111" t="s">
        <v>15</v>
      </c>
      <c r="J83" s="105" t="s">
        <v>41</v>
      </c>
      <c r="L83" s="111"/>
      <c r="M83" s="111"/>
      <c r="N83" s="102" t="s">
        <v>35</v>
      </c>
      <c r="O83" s="102"/>
    </row>
    <row r="84" spans="1:15">
      <c r="A84" s="20" t="s">
        <v>65</v>
      </c>
      <c r="B84" s="21"/>
      <c r="C84" s="21"/>
      <c r="D84" s="21"/>
      <c r="E84" s="21"/>
      <c r="F84" s="21"/>
      <c r="G84" s="21"/>
      <c r="H84" s="21"/>
      <c r="I84" s="36"/>
      <c r="J84" s="22"/>
      <c r="K84" s="21"/>
      <c r="L84" s="37"/>
      <c r="M84" s="21"/>
      <c r="N84" s="21"/>
      <c r="O84" s="23"/>
    </row>
    <row r="85" spans="1:15" ht="15.75" thickBot="1">
      <c r="A85" s="19"/>
      <c r="I85" s="111"/>
      <c r="J85" s="99"/>
    </row>
    <row r="86" spans="1:15" ht="15.75" thickTop="1">
      <c r="A86" s="138" t="s">
        <v>66</v>
      </c>
      <c r="B86" s="138"/>
      <c r="C86" s="138"/>
      <c r="D86" s="192" t="s">
        <v>67</v>
      </c>
      <c r="I86" t="s">
        <v>31</v>
      </c>
      <c r="J86" s="99">
        <v>0</v>
      </c>
      <c r="L86" s="26"/>
      <c r="N86" s="139"/>
    </row>
    <row r="87" spans="1:15" ht="29.25" customHeight="1" thickBot="1">
      <c r="A87" s="138"/>
      <c r="B87" s="138"/>
      <c r="C87" s="138"/>
      <c r="D87" s="192"/>
      <c r="I87" t="s">
        <v>32</v>
      </c>
      <c r="J87" s="99">
        <v>10</v>
      </c>
      <c r="L87" s="26"/>
      <c r="N87" s="140"/>
    </row>
    <row r="88" spans="1:15" ht="36.75" customHeight="1" thickTop="1">
      <c r="A88" s="138"/>
      <c r="B88" s="138"/>
      <c r="C88" s="138"/>
      <c r="D88" s="192"/>
      <c r="J88" s="99"/>
      <c r="L88" s="26"/>
    </row>
    <row r="89" spans="1:15" ht="18.75" customHeight="1">
      <c r="A89" s="138"/>
      <c r="B89" s="138"/>
      <c r="C89" s="138"/>
      <c r="J89" s="99"/>
      <c r="L89" s="26"/>
    </row>
    <row r="90" spans="1:15" ht="14.25" customHeight="1">
      <c r="J90" s="99"/>
    </row>
    <row r="91" spans="1:15" ht="14.25" customHeight="1">
      <c r="A91" s="20" t="s">
        <v>68</v>
      </c>
      <c r="B91" s="21"/>
      <c r="C91" s="21"/>
      <c r="D91" s="21"/>
      <c r="E91" s="21"/>
      <c r="F91" s="21"/>
      <c r="G91" s="21"/>
      <c r="H91" s="21"/>
      <c r="I91" s="36"/>
      <c r="J91" s="22"/>
      <c r="K91" s="21"/>
      <c r="L91" s="37"/>
      <c r="M91" s="21"/>
      <c r="N91" s="21"/>
      <c r="O91" s="23"/>
    </row>
    <row r="92" spans="1:15" ht="14.25" customHeight="1">
      <c r="A92" s="19"/>
      <c r="I92" s="111"/>
      <c r="J92" s="99"/>
    </row>
    <row r="93" spans="1:15" ht="14.25" customHeight="1" thickBot="1">
      <c r="A93" s="138" t="s">
        <v>69</v>
      </c>
      <c r="B93" s="138"/>
      <c r="C93" s="138"/>
      <c r="D93" s="192" t="s">
        <v>70</v>
      </c>
      <c r="E93" s="192"/>
      <c r="J93" s="99"/>
      <c r="L93" s="26"/>
    </row>
    <row r="94" spans="1:15" ht="14.25" customHeight="1" thickTop="1">
      <c r="A94" s="138"/>
      <c r="B94" s="138"/>
      <c r="C94" s="138"/>
      <c r="D94" s="192"/>
      <c r="E94" s="192"/>
      <c r="I94" t="s">
        <v>31</v>
      </c>
      <c r="J94" s="99">
        <v>0</v>
      </c>
      <c r="L94" s="26"/>
      <c r="N94" s="139"/>
    </row>
    <row r="95" spans="1:15" ht="14.25" customHeight="1" thickBot="1">
      <c r="A95" s="138"/>
      <c r="B95" s="138"/>
      <c r="C95" s="138"/>
      <c r="D95" s="192"/>
      <c r="E95" s="192"/>
      <c r="I95" t="s">
        <v>32</v>
      </c>
      <c r="J95" s="99">
        <v>10</v>
      </c>
      <c r="N95" s="140"/>
    </row>
    <row r="96" spans="1:15" ht="35.25" customHeight="1" thickTop="1">
      <c r="A96" s="138"/>
      <c r="B96" s="138"/>
      <c r="C96" s="138"/>
      <c r="D96" s="192"/>
      <c r="E96" s="192"/>
      <c r="J96" s="99"/>
      <c r="N96" s="99"/>
    </row>
    <row r="97" spans="1:15" ht="14.25" customHeight="1">
      <c r="A97" s="107"/>
      <c r="B97" s="107"/>
      <c r="C97" s="107"/>
      <c r="D97" s="102"/>
      <c r="J97" s="99"/>
      <c r="N97" s="99"/>
    </row>
    <row r="98" spans="1:15" ht="14.25" customHeight="1">
      <c r="A98" s="190" t="s">
        <v>71</v>
      </c>
      <c r="B98" s="191"/>
      <c r="C98" s="191"/>
      <c r="D98" s="191"/>
      <c r="E98" s="21"/>
      <c r="F98" s="21"/>
      <c r="G98" s="21"/>
      <c r="H98" s="21"/>
      <c r="I98" s="21"/>
      <c r="J98" s="22"/>
      <c r="K98" s="21"/>
      <c r="L98" s="21"/>
      <c r="M98" s="21"/>
      <c r="N98" s="22"/>
      <c r="O98" s="23"/>
    </row>
    <row r="99" spans="1:15" ht="14.25" customHeight="1" thickBot="1">
      <c r="A99" s="102"/>
      <c r="B99" s="102"/>
      <c r="C99" s="102"/>
      <c r="D99" s="102"/>
      <c r="J99" s="99"/>
      <c r="N99" s="99"/>
    </row>
    <row r="100" spans="1:15" ht="34.5" customHeight="1" thickTop="1">
      <c r="A100" s="138" t="s">
        <v>72</v>
      </c>
      <c r="B100" s="138"/>
      <c r="C100" s="138"/>
      <c r="D100" s="192" t="s">
        <v>73</v>
      </c>
      <c r="E100" s="192"/>
      <c r="I100" s="111" t="s">
        <v>74</v>
      </c>
      <c r="J100" s="99">
        <v>10</v>
      </c>
      <c r="L100" s="26"/>
      <c r="N100" s="139"/>
    </row>
    <row r="101" spans="1:15" ht="33" customHeight="1" thickBot="1">
      <c r="A101" s="138"/>
      <c r="B101" s="138"/>
      <c r="C101" s="138"/>
      <c r="D101" s="192" t="s">
        <v>75</v>
      </c>
      <c r="E101" s="192"/>
      <c r="G101" s="38"/>
      <c r="I101" s="111" t="s">
        <v>76</v>
      </c>
      <c r="J101" s="99">
        <v>5</v>
      </c>
      <c r="L101" s="26"/>
      <c r="N101" s="140"/>
    </row>
    <row r="102" spans="1:15" ht="28.5" customHeight="1" thickTop="1">
      <c r="A102" s="138"/>
      <c r="B102" s="138"/>
      <c r="C102" s="138"/>
      <c r="D102" s="192"/>
      <c r="E102" s="192"/>
      <c r="I102" s="111" t="s">
        <v>77</v>
      </c>
      <c r="J102" s="99">
        <v>0</v>
      </c>
      <c r="L102" s="26"/>
      <c r="N102" s="99"/>
    </row>
    <row r="103" spans="1:15" ht="14.25" customHeight="1">
      <c r="D103" s="111"/>
      <c r="J103" s="99"/>
      <c r="N103" s="99"/>
    </row>
    <row r="104" spans="1:15" ht="14.25" customHeight="1">
      <c r="A104" s="20" t="s">
        <v>78</v>
      </c>
      <c r="B104" s="21"/>
      <c r="C104" s="21"/>
      <c r="D104" s="39"/>
      <c r="E104" s="21"/>
      <c r="F104" s="21"/>
      <c r="G104" s="21"/>
      <c r="H104" s="21"/>
      <c r="I104" s="21"/>
      <c r="J104" s="22"/>
      <c r="K104" s="21"/>
      <c r="L104" s="21"/>
      <c r="M104" s="21"/>
      <c r="N104" s="22"/>
      <c r="O104" s="23"/>
    </row>
    <row r="105" spans="1:15" ht="14.25" customHeight="1" thickBot="1">
      <c r="D105" s="102"/>
      <c r="J105" s="99"/>
      <c r="N105" s="99"/>
    </row>
    <row r="106" spans="1:15" ht="14.25" customHeight="1" thickTop="1">
      <c r="A106" s="136" t="s">
        <v>79</v>
      </c>
      <c r="B106" s="136"/>
      <c r="C106" s="136"/>
      <c r="D106" s="192" t="s">
        <v>80</v>
      </c>
      <c r="E106" s="192"/>
      <c r="I106" t="s">
        <v>31</v>
      </c>
      <c r="J106" s="99">
        <v>0</v>
      </c>
      <c r="L106" s="26"/>
      <c r="N106" s="139"/>
    </row>
    <row r="107" spans="1:15" ht="15.75" thickBot="1">
      <c r="A107" s="136"/>
      <c r="B107" s="136"/>
      <c r="C107" s="136"/>
      <c r="D107" s="192"/>
      <c r="E107" s="192"/>
      <c r="I107" t="s">
        <v>32</v>
      </c>
      <c r="J107" s="99">
        <v>10</v>
      </c>
      <c r="L107" s="26"/>
      <c r="N107" s="140"/>
    </row>
    <row r="108" spans="1:15" ht="15.75" thickTop="1">
      <c r="A108" s="136"/>
      <c r="B108" s="136"/>
      <c r="C108" s="136"/>
      <c r="D108" s="192"/>
      <c r="E108" s="192"/>
      <c r="J108" s="99"/>
      <c r="L108" s="26"/>
    </row>
    <row r="109" spans="1:15">
      <c r="A109" s="136"/>
      <c r="B109" s="136"/>
      <c r="C109" s="136"/>
      <c r="D109" s="102"/>
      <c r="J109" s="99"/>
    </row>
    <row r="110" spans="1:15" ht="8.25" customHeight="1">
      <c r="D110" s="102"/>
      <c r="J110" s="99"/>
    </row>
    <row r="111" spans="1:15">
      <c r="A111" s="27"/>
      <c r="B111" s="27"/>
      <c r="C111" s="27"/>
      <c r="D111" s="40"/>
      <c r="E111" s="27"/>
      <c r="F111" s="27"/>
      <c r="G111" s="27"/>
      <c r="H111" s="27"/>
      <c r="I111" s="27"/>
      <c r="J111" s="28"/>
      <c r="K111" s="27"/>
      <c r="L111" s="27"/>
      <c r="M111" s="27"/>
      <c r="N111" s="27"/>
      <c r="O111" s="27"/>
    </row>
    <row r="112" spans="1:15" ht="18.75">
      <c r="A112" s="137" t="s">
        <v>81</v>
      </c>
      <c r="B112" s="137"/>
      <c r="C112" s="137"/>
      <c r="D112" s="137"/>
      <c r="E112" s="137"/>
      <c r="F112" s="137"/>
      <c r="G112" s="137"/>
      <c r="H112" s="137"/>
      <c r="I112" s="137"/>
      <c r="J112" s="137"/>
      <c r="K112" s="137"/>
      <c r="L112" s="137"/>
      <c r="M112" s="137"/>
      <c r="N112" s="137"/>
      <c r="O112" s="137"/>
    </row>
    <row r="113" spans="1:15" ht="18.75">
      <c r="A113" s="137"/>
      <c r="B113" s="137"/>
      <c r="C113" s="137"/>
      <c r="D113" s="170" t="s">
        <v>82</v>
      </c>
      <c r="E113" s="170"/>
      <c r="F113" s="170"/>
      <c r="G113" s="29">
        <f>J118+J123+J129+J135</f>
        <v>30</v>
      </c>
      <c r="H113" s="30"/>
      <c r="J113" s="31"/>
      <c r="K113" s="167" t="s">
        <v>83</v>
      </c>
      <c r="L113" s="167"/>
      <c r="M113" s="173"/>
      <c r="N113" s="108">
        <f>N117+N122+N128+N134</f>
        <v>0</v>
      </c>
    </row>
    <row r="114" spans="1:15" ht="31.5" customHeight="1">
      <c r="A114" t="s">
        <v>13</v>
      </c>
      <c r="D114" t="s">
        <v>14</v>
      </c>
      <c r="I114" s="111" t="s">
        <v>15</v>
      </c>
      <c r="J114" s="105" t="s">
        <v>41</v>
      </c>
      <c r="L114" s="111" t="s">
        <v>42</v>
      </c>
      <c r="M114" s="111"/>
      <c r="N114" s="102" t="s">
        <v>35</v>
      </c>
      <c r="O114" s="102"/>
    </row>
    <row r="115" spans="1:15">
      <c r="A115" s="20" t="s">
        <v>84</v>
      </c>
      <c r="B115" s="21"/>
      <c r="C115" s="21"/>
      <c r="D115" s="21"/>
      <c r="E115" s="21"/>
      <c r="F115" s="21"/>
      <c r="G115" s="21"/>
      <c r="H115" s="21"/>
      <c r="I115" s="36"/>
      <c r="J115" s="22"/>
      <c r="K115" s="21"/>
      <c r="L115" s="37"/>
      <c r="M115" s="21"/>
      <c r="N115" s="21"/>
      <c r="O115" s="23"/>
    </row>
    <row r="116" spans="1:15" ht="15.75" thickBot="1">
      <c r="J116" s="99"/>
    </row>
    <row r="117" spans="1:15" ht="35.25" customHeight="1" thickTop="1">
      <c r="A117" s="138" t="s">
        <v>85</v>
      </c>
      <c r="B117" s="138"/>
      <c r="C117" s="138"/>
      <c r="D117" s="192" t="s">
        <v>86</v>
      </c>
      <c r="E117" s="192"/>
      <c r="F117" s="192"/>
      <c r="I117" s="100" t="s">
        <v>31</v>
      </c>
      <c r="J117" s="99">
        <v>0</v>
      </c>
      <c r="L117" s="26"/>
      <c r="N117" s="139"/>
    </row>
    <row r="118" spans="1:15" ht="29.25" customHeight="1" thickBot="1">
      <c r="A118" s="138"/>
      <c r="B118" s="138"/>
      <c r="C118" s="138"/>
      <c r="D118" s="192"/>
      <c r="E118" s="192"/>
      <c r="F118" s="192"/>
      <c r="I118" s="100" t="s">
        <v>32</v>
      </c>
      <c r="J118" s="99">
        <v>15</v>
      </c>
      <c r="L118" s="26"/>
      <c r="N118" s="140"/>
    </row>
    <row r="119" spans="1:15" ht="14.25" customHeight="1" thickTop="1">
      <c r="J119" s="99"/>
    </row>
    <row r="120" spans="1:15">
      <c r="A120" s="20" t="s">
        <v>87</v>
      </c>
      <c r="B120" s="21"/>
      <c r="C120" s="21"/>
      <c r="D120" s="21"/>
      <c r="E120" s="21"/>
      <c r="F120" s="21"/>
      <c r="G120" s="21"/>
      <c r="H120" s="21"/>
      <c r="I120" s="36"/>
      <c r="J120" s="22"/>
      <c r="K120" s="21"/>
      <c r="L120" s="37"/>
      <c r="M120" s="21"/>
      <c r="N120" s="21"/>
      <c r="O120" s="23"/>
    </row>
    <row r="121" spans="1:15" ht="15.75" thickBot="1">
      <c r="J121" s="99"/>
    </row>
    <row r="122" spans="1:15" ht="22.5" customHeight="1" thickTop="1">
      <c r="A122" s="163" t="s">
        <v>88</v>
      </c>
      <c r="B122" s="163"/>
      <c r="C122" s="163"/>
      <c r="D122" s="162" t="s">
        <v>89</v>
      </c>
      <c r="E122" s="162"/>
      <c r="I122" s="33" t="s">
        <v>31</v>
      </c>
      <c r="J122" s="99">
        <v>0</v>
      </c>
      <c r="L122" s="26"/>
      <c r="N122" s="139"/>
    </row>
    <row r="123" spans="1:15" ht="24" customHeight="1">
      <c r="A123" s="163"/>
      <c r="B123" s="163"/>
      <c r="C123" s="163"/>
      <c r="D123" s="162"/>
      <c r="E123" s="162"/>
      <c r="I123" s="33" t="s">
        <v>32</v>
      </c>
      <c r="J123" s="99">
        <v>5</v>
      </c>
      <c r="L123" s="26"/>
      <c r="N123" s="164"/>
    </row>
    <row r="124" spans="1:15" ht="24" customHeight="1" thickBot="1">
      <c r="A124" s="163"/>
      <c r="B124" s="163"/>
      <c r="C124" s="163"/>
      <c r="D124" s="162"/>
      <c r="E124" s="162"/>
      <c r="J124" s="99"/>
      <c r="L124" s="26"/>
      <c r="N124" s="140"/>
    </row>
    <row r="125" spans="1:15" ht="14.25" customHeight="1" thickTop="1">
      <c r="J125" s="99"/>
    </row>
    <row r="126" spans="1:15" ht="14.25" customHeight="1">
      <c r="A126" s="20" t="s">
        <v>90</v>
      </c>
      <c r="B126" s="21"/>
      <c r="C126" s="21"/>
      <c r="D126" s="21"/>
      <c r="E126" s="21"/>
      <c r="F126" s="21"/>
      <c r="G126" s="21"/>
      <c r="H126" s="21"/>
      <c r="I126" s="21"/>
      <c r="J126" s="22"/>
      <c r="K126" s="21"/>
      <c r="L126" s="21"/>
      <c r="M126" s="21"/>
      <c r="N126" s="21"/>
      <c r="O126" s="23"/>
    </row>
    <row r="127" spans="1:15" ht="14.25" customHeight="1" thickBot="1">
      <c r="J127" s="99"/>
    </row>
    <row r="128" spans="1:15" ht="22.5" customHeight="1" thickTop="1">
      <c r="A128" s="138" t="s">
        <v>91</v>
      </c>
      <c r="B128" s="138"/>
      <c r="C128" s="138"/>
      <c r="D128" s="162" t="s">
        <v>89</v>
      </c>
      <c r="E128" s="162"/>
      <c r="F128" s="162"/>
      <c r="I128" t="s">
        <v>31</v>
      </c>
      <c r="J128" s="99">
        <v>0</v>
      </c>
      <c r="L128" s="26"/>
      <c r="N128" s="139"/>
    </row>
    <row r="129" spans="1:15" ht="25.5" customHeight="1" thickBot="1">
      <c r="A129" s="138"/>
      <c r="B129" s="138"/>
      <c r="C129" s="138"/>
      <c r="D129" s="162"/>
      <c r="E129" s="162"/>
      <c r="F129" s="162"/>
      <c r="I129" t="s">
        <v>32</v>
      </c>
      <c r="J129" s="99">
        <v>5</v>
      </c>
      <c r="L129" s="26"/>
      <c r="N129" s="140"/>
    </row>
    <row r="130" spans="1:15" ht="24.75" customHeight="1" thickTop="1">
      <c r="A130" s="138"/>
      <c r="B130" s="138"/>
      <c r="C130" s="138"/>
      <c r="D130" s="162"/>
      <c r="E130" s="162"/>
      <c r="F130" s="162"/>
      <c r="J130" s="99"/>
    </row>
    <row r="131" spans="1:15" ht="14.25" customHeight="1">
      <c r="A131" s="102"/>
      <c r="B131" s="102"/>
      <c r="C131" s="102"/>
      <c r="D131" s="102"/>
      <c r="J131" s="99"/>
    </row>
    <row r="132" spans="1:15" ht="14.25" customHeight="1">
      <c r="A132" s="20" t="s">
        <v>92</v>
      </c>
      <c r="B132" s="21"/>
      <c r="C132" s="21"/>
      <c r="D132" s="21"/>
      <c r="E132" s="21"/>
      <c r="F132" s="21"/>
      <c r="G132" s="21"/>
      <c r="H132" s="21"/>
      <c r="I132" s="21"/>
      <c r="J132" s="22"/>
      <c r="K132" s="21"/>
      <c r="L132" s="21"/>
      <c r="M132" s="21"/>
      <c r="N132" s="21"/>
      <c r="O132" s="23"/>
    </row>
    <row r="133" spans="1:15" ht="14.25" customHeight="1" thickBot="1">
      <c r="J133" s="99"/>
    </row>
    <row r="134" spans="1:15" ht="28.5" customHeight="1" thickTop="1">
      <c r="A134" s="138" t="s">
        <v>93</v>
      </c>
      <c r="B134" s="138"/>
      <c r="C134" s="138"/>
      <c r="D134" s="162" t="s">
        <v>94</v>
      </c>
      <c r="E134" s="162"/>
      <c r="I134" s="101" t="s">
        <v>95</v>
      </c>
      <c r="J134" s="99">
        <v>0</v>
      </c>
      <c r="L134" s="26"/>
      <c r="N134" s="139"/>
    </row>
    <row r="135" spans="1:15" ht="30.75" customHeight="1" thickBot="1">
      <c r="A135" s="138"/>
      <c r="B135" s="138"/>
      <c r="C135" s="138"/>
      <c r="D135" s="162"/>
      <c r="E135" s="162"/>
      <c r="I135" s="101" t="s">
        <v>96</v>
      </c>
      <c r="J135" s="99">
        <v>5</v>
      </c>
      <c r="L135" s="26"/>
      <c r="N135" s="140"/>
    </row>
    <row r="136" spans="1:15" ht="14.25" customHeight="1" thickTop="1">
      <c r="J136" s="99"/>
    </row>
    <row r="137" spans="1:15" ht="14.25" customHeight="1">
      <c r="A137" s="41"/>
      <c r="B137" s="41"/>
      <c r="C137" s="41"/>
      <c r="D137" s="41"/>
      <c r="E137" s="41"/>
      <c r="F137" s="41"/>
      <c r="G137" s="41"/>
      <c r="H137" s="41"/>
      <c r="I137" s="41"/>
      <c r="J137" s="42"/>
      <c r="K137" s="41"/>
      <c r="L137" s="41"/>
      <c r="M137" s="41"/>
      <c r="N137" s="41"/>
      <c r="O137" s="41"/>
    </row>
    <row r="138" spans="1:15" ht="18.75" customHeight="1">
      <c r="A138" s="137" t="s">
        <v>97</v>
      </c>
      <c r="B138" s="137"/>
      <c r="C138" s="137"/>
      <c r="D138" s="137"/>
      <c r="E138" s="137"/>
      <c r="F138" s="137"/>
      <c r="G138" s="137"/>
      <c r="H138" s="137"/>
      <c r="I138" s="137"/>
      <c r="J138" s="137"/>
      <c r="K138" s="137"/>
      <c r="L138" s="137"/>
      <c r="M138" s="137"/>
      <c r="N138" s="137"/>
      <c r="O138" s="137"/>
    </row>
    <row r="139" spans="1:15" ht="18.75">
      <c r="A139" s="196"/>
      <c r="B139" s="196"/>
      <c r="C139" s="196"/>
      <c r="D139" s="197" t="s">
        <v>98</v>
      </c>
      <c r="E139" s="197"/>
      <c r="F139" s="197"/>
      <c r="G139" s="198">
        <f>J146+J153+J164</f>
        <v>35</v>
      </c>
      <c r="H139" s="198"/>
      <c r="I139" s="43"/>
      <c r="J139" s="199" t="s">
        <v>99</v>
      </c>
      <c r="K139" s="199"/>
      <c r="L139" s="199"/>
      <c r="M139" s="199"/>
      <c r="N139" s="104">
        <f>N144+N152+N163</f>
        <v>0</v>
      </c>
    </row>
    <row r="140" spans="1:15" ht="45">
      <c r="A140" s="43" t="s">
        <v>13</v>
      </c>
      <c r="B140" s="43"/>
      <c r="C140" s="43"/>
      <c r="D140" s="43" t="s">
        <v>14</v>
      </c>
      <c r="E140" s="43"/>
      <c r="F140" s="43"/>
      <c r="G140" s="44"/>
      <c r="H140" s="43"/>
      <c r="I140" s="44" t="s">
        <v>15</v>
      </c>
      <c r="J140" s="103" t="s">
        <v>41</v>
      </c>
      <c r="K140" s="43"/>
      <c r="L140" s="44" t="s">
        <v>42</v>
      </c>
      <c r="M140" s="44"/>
      <c r="N140" s="45" t="s">
        <v>35</v>
      </c>
    </row>
    <row r="141" spans="1:15">
      <c r="A141" s="46" t="s">
        <v>100</v>
      </c>
      <c r="B141" s="47"/>
      <c r="C141" s="47"/>
      <c r="D141" s="47"/>
      <c r="E141" s="47"/>
      <c r="F141" s="47"/>
      <c r="G141" s="47"/>
      <c r="H141" s="47"/>
      <c r="I141" s="47"/>
      <c r="J141" s="48"/>
      <c r="K141" s="47"/>
      <c r="L141" s="47"/>
      <c r="M141" s="47"/>
      <c r="N141" s="47"/>
      <c r="O141" s="23"/>
    </row>
    <row r="142" spans="1:15" ht="12.75" customHeight="1">
      <c r="A142" s="49"/>
      <c r="B142" s="49"/>
      <c r="C142" s="49"/>
      <c r="D142" s="49"/>
      <c r="E142" s="49"/>
      <c r="F142" s="49"/>
      <c r="G142" s="49"/>
      <c r="H142" s="49"/>
      <c r="I142" s="49"/>
      <c r="J142" s="50"/>
      <c r="K142" s="49"/>
      <c r="L142" s="49"/>
      <c r="M142" s="49"/>
      <c r="N142" s="49"/>
    </row>
    <row r="143" spans="1:15" ht="14.25" customHeight="1">
      <c r="A143" s="138" t="s">
        <v>101</v>
      </c>
      <c r="B143" s="138"/>
      <c r="C143" s="138"/>
      <c r="D143" s="204" t="s">
        <v>102</v>
      </c>
      <c r="E143" s="193" t="s">
        <v>103</v>
      </c>
      <c r="F143" s="194"/>
      <c r="I143" s="134" t="s">
        <v>104</v>
      </c>
      <c r="J143" s="135">
        <v>0</v>
      </c>
      <c r="K143" s="49"/>
      <c r="L143" s="51"/>
      <c r="M143" s="49"/>
      <c r="N143" s="45" t="s">
        <v>35</v>
      </c>
    </row>
    <row r="144" spans="1:15" ht="30" customHeight="1">
      <c r="A144" s="138"/>
      <c r="B144" s="138"/>
      <c r="C144" s="138"/>
      <c r="D144" s="204"/>
      <c r="E144" s="134" t="s">
        <v>105</v>
      </c>
      <c r="F144" s="195"/>
      <c r="G144" s="32"/>
      <c r="I144" s="134"/>
      <c r="J144" s="135"/>
      <c r="K144" s="49"/>
      <c r="L144" s="51"/>
      <c r="M144" s="49"/>
      <c r="N144" s="200"/>
    </row>
    <row r="145" spans="1:15" ht="38.25" customHeight="1" thickTop="1" thickBot="1">
      <c r="A145" s="138"/>
      <c r="B145" s="138"/>
      <c r="C145" s="138"/>
      <c r="D145" s="204"/>
      <c r="E145" s="134" t="s">
        <v>106</v>
      </c>
      <c r="F145" s="195"/>
      <c r="G145" s="32"/>
      <c r="I145" s="33"/>
      <c r="J145" s="99"/>
      <c r="K145" s="49"/>
      <c r="L145" s="51"/>
      <c r="M145" s="49"/>
      <c r="N145" s="201"/>
    </row>
    <row r="146" spans="1:15" ht="30" customHeight="1" thickTop="1" thickBot="1">
      <c r="A146" s="138"/>
      <c r="B146" s="138"/>
      <c r="C146" s="138"/>
      <c r="D146" s="204"/>
      <c r="E146" s="207" t="s">
        <v>107</v>
      </c>
      <c r="F146" s="208"/>
      <c r="G146" s="32"/>
      <c r="I146" s="134" t="s">
        <v>108</v>
      </c>
      <c r="J146" s="135">
        <v>10</v>
      </c>
      <c r="K146" s="49"/>
      <c r="L146" s="51"/>
      <c r="M146" s="49"/>
      <c r="N146" s="202"/>
    </row>
    <row r="147" spans="1:15" ht="42" customHeight="1" thickTop="1" thickBot="1">
      <c r="A147" s="138"/>
      <c r="B147" s="138"/>
      <c r="C147" s="138"/>
      <c r="D147" s="204"/>
      <c r="E147" s="237" t="s">
        <v>109</v>
      </c>
      <c r="F147" s="237"/>
      <c r="G147" s="32"/>
      <c r="I147" s="134"/>
      <c r="J147" s="135"/>
      <c r="K147" s="49"/>
      <c r="L147" s="51"/>
      <c r="M147" s="49"/>
      <c r="N147" s="49"/>
    </row>
    <row r="148" spans="1:15" ht="15.75" thickTop="1">
      <c r="A148" s="49"/>
      <c r="B148" s="49"/>
      <c r="C148" s="49"/>
      <c r="D148" s="49"/>
      <c r="E148" s="49"/>
      <c r="F148" s="49"/>
      <c r="G148" s="49"/>
      <c r="H148" s="49"/>
      <c r="I148" s="82"/>
      <c r="J148" s="50"/>
      <c r="K148" s="49"/>
      <c r="L148" s="49"/>
      <c r="M148" s="49"/>
      <c r="N148" s="49"/>
    </row>
    <row r="149" spans="1:15">
      <c r="A149" s="46" t="s">
        <v>110</v>
      </c>
      <c r="B149" s="47"/>
      <c r="C149" s="47"/>
      <c r="D149" s="47"/>
      <c r="E149" s="47"/>
      <c r="F149" s="47"/>
      <c r="G149" s="47"/>
      <c r="H149" s="47"/>
      <c r="I149" s="47"/>
      <c r="J149" s="48"/>
      <c r="K149" s="47"/>
      <c r="L149" s="47"/>
      <c r="M149" s="47"/>
      <c r="N149" s="47"/>
      <c r="O149" s="23"/>
    </row>
    <row r="150" spans="1:15">
      <c r="A150" s="49"/>
      <c r="B150" s="49"/>
      <c r="C150" s="49"/>
      <c r="D150" s="49"/>
      <c r="E150" s="49"/>
      <c r="F150" s="49"/>
      <c r="G150" s="49"/>
      <c r="H150" s="49"/>
      <c r="I150" s="49"/>
      <c r="J150" s="50"/>
      <c r="K150" s="49"/>
      <c r="L150" s="49"/>
      <c r="M150" s="49"/>
      <c r="N150" s="49"/>
    </row>
    <row r="151" spans="1:15" ht="14.25" customHeight="1">
      <c r="A151" s="138" t="s">
        <v>111</v>
      </c>
      <c r="B151" s="138"/>
      <c r="C151" s="138"/>
      <c r="D151" s="162" t="s">
        <v>112</v>
      </c>
      <c r="E151" s="203" t="s">
        <v>103</v>
      </c>
      <c r="F151" s="203"/>
      <c r="G151" s="203"/>
      <c r="I151" s="99"/>
      <c r="J151" s="99"/>
      <c r="K151" s="49"/>
      <c r="L151" s="51"/>
      <c r="M151" s="49"/>
      <c r="N151" s="45" t="s">
        <v>35</v>
      </c>
    </row>
    <row r="152" spans="1:15" ht="48.75" customHeight="1" thickTop="1" thickBot="1">
      <c r="A152" s="138"/>
      <c r="B152" s="138"/>
      <c r="C152" s="138"/>
      <c r="D152" s="162"/>
      <c r="E152" s="205" t="s">
        <v>113</v>
      </c>
      <c r="F152" s="205"/>
      <c r="G152" s="205"/>
      <c r="H152" s="16"/>
      <c r="I152" s="105" t="s">
        <v>114</v>
      </c>
      <c r="J152" s="99">
        <v>0</v>
      </c>
      <c r="K152" s="49"/>
      <c r="L152" s="51"/>
      <c r="M152" s="49"/>
      <c r="N152" s="83"/>
    </row>
    <row r="153" spans="1:15" ht="40.5" customHeight="1" thickBot="1">
      <c r="A153" s="138"/>
      <c r="B153" s="138"/>
      <c r="C153" s="138"/>
      <c r="E153" s="138" t="s">
        <v>115</v>
      </c>
      <c r="F153" s="138"/>
      <c r="G153" s="206"/>
      <c r="H153" s="80"/>
      <c r="I153" s="105" t="s">
        <v>116</v>
      </c>
      <c r="J153" s="99">
        <v>15</v>
      </c>
      <c r="K153" s="49"/>
      <c r="L153" s="51"/>
      <c r="M153" s="49"/>
      <c r="N153" s="49"/>
    </row>
    <row r="154" spans="1:15" ht="50.25" customHeight="1" thickTop="1" thickBot="1">
      <c r="E154" s="138" t="s">
        <v>117</v>
      </c>
      <c r="F154" s="138"/>
      <c r="G154" s="206"/>
      <c r="H154" s="32"/>
      <c r="I154" s="105"/>
      <c r="J154" s="99"/>
      <c r="K154" s="49"/>
      <c r="L154" s="51"/>
      <c r="M154" s="49"/>
      <c r="N154" s="49"/>
    </row>
    <row r="155" spans="1:15" ht="46.5" customHeight="1" thickTop="1" thickBot="1">
      <c r="E155" s="138" t="s">
        <v>118</v>
      </c>
      <c r="F155" s="138"/>
      <c r="G155" s="206"/>
      <c r="H155" s="32"/>
      <c r="I155" s="105"/>
      <c r="J155" s="99"/>
      <c r="K155" s="49"/>
      <c r="L155" s="51"/>
      <c r="M155" s="49"/>
      <c r="N155" s="49"/>
    </row>
    <row r="156" spans="1:15" ht="45.75" customHeight="1" thickTop="1" thickBot="1">
      <c r="E156" s="138" t="s">
        <v>119</v>
      </c>
      <c r="F156" s="138"/>
      <c r="G156" s="206"/>
      <c r="H156" s="32"/>
      <c r="I156" s="105"/>
      <c r="J156" s="99"/>
      <c r="K156" s="49"/>
      <c r="L156" s="51"/>
      <c r="M156" s="49"/>
      <c r="N156" s="49"/>
    </row>
    <row r="157" spans="1:15" ht="30" customHeight="1" thickTop="1" thickBot="1">
      <c r="E157" s="138" t="s">
        <v>120</v>
      </c>
      <c r="F157" s="138"/>
      <c r="G157" s="206"/>
      <c r="H157" s="32"/>
      <c r="I157" s="105"/>
      <c r="J157" s="99"/>
      <c r="K157" s="49"/>
      <c r="L157" s="51"/>
      <c r="M157" s="49"/>
      <c r="N157" s="49"/>
    </row>
    <row r="158" spans="1:15" ht="48.75" customHeight="1" thickTop="1" thickBot="1">
      <c r="E158" s="136" t="s">
        <v>121</v>
      </c>
      <c r="F158" s="136"/>
      <c r="G158" s="249"/>
      <c r="H158" s="32"/>
      <c r="I158" s="105"/>
      <c r="J158" s="99"/>
      <c r="K158" s="49"/>
      <c r="L158" s="51"/>
      <c r="M158" s="49"/>
      <c r="N158" s="49"/>
    </row>
    <row r="159" spans="1:15" ht="15.75" thickTop="1">
      <c r="A159" s="49"/>
      <c r="B159" s="49"/>
      <c r="C159" s="49"/>
      <c r="D159" s="49"/>
      <c r="E159" s="52"/>
      <c r="F159" s="52"/>
      <c r="G159" s="49"/>
      <c r="H159" s="49"/>
      <c r="I159" s="53"/>
      <c r="J159" s="50"/>
      <c r="K159" s="49"/>
      <c r="L159" s="49"/>
      <c r="M159" s="49"/>
      <c r="N159" s="49"/>
    </row>
    <row r="160" spans="1:15">
      <c r="A160" s="46" t="s">
        <v>122</v>
      </c>
      <c r="B160" s="47"/>
      <c r="C160" s="47"/>
      <c r="D160" s="47"/>
      <c r="E160" s="47"/>
      <c r="F160" s="47"/>
      <c r="G160" s="47"/>
      <c r="H160" s="47"/>
      <c r="I160" s="47"/>
      <c r="J160" s="48"/>
      <c r="K160" s="47"/>
      <c r="L160" s="47"/>
      <c r="M160" s="47"/>
      <c r="N160" s="47"/>
      <c r="O160" s="23"/>
    </row>
    <row r="161" spans="1:15">
      <c r="J161"/>
      <c r="N161" s="242" t="s">
        <v>35</v>
      </c>
    </row>
    <row r="162" spans="1:15" ht="22.5" customHeight="1" thickBot="1">
      <c r="D162" s="214" t="s">
        <v>123</v>
      </c>
      <c r="E162" s="215"/>
      <c r="F162" s="215"/>
      <c r="G162" s="216"/>
      <c r="I162" s="99"/>
      <c r="J162" s="99"/>
      <c r="K162" s="49"/>
      <c r="L162" s="51"/>
      <c r="M162" s="49"/>
      <c r="N162" s="243"/>
    </row>
    <row r="163" spans="1:15" ht="57" customHeight="1" thickTop="1" thickBot="1">
      <c r="A163" s="138" t="s">
        <v>124</v>
      </c>
      <c r="B163" s="138"/>
      <c r="C163" s="138"/>
      <c r="D163" s="217"/>
      <c r="E163" s="138"/>
      <c r="F163" s="138"/>
      <c r="G163" s="218"/>
      <c r="I163" s="101" t="s">
        <v>104</v>
      </c>
      <c r="J163" s="99">
        <v>0</v>
      </c>
      <c r="K163" s="49"/>
      <c r="L163" s="51"/>
      <c r="M163" s="49"/>
      <c r="N163" s="83"/>
    </row>
    <row r="164" spans="1:15" ht="62.25" customHeight="1" thickTop="1">
      <c r="A164" s="162" t="s">
        <v>125</v>
      </c>
      <c r="B164" s="162"/>
      <c r="C164" s="162"/>
      <c r="D164" s="219"/>
      <c r="E164" s="220"/>
      <c r="F164" s="220"/>
      <c r="G164" s="221"/>
      <c r="I164" s="101" t="s">
        <v>108</v>
      </c>
      <c r="J164" s="99">
        <v>10</v>
      </c>
      <c r="K164" s="49"/>
      <c r="L164" s="51"/>
      <c r="M164" s="49"/>
      <c r="N164" s="49"/>
    </row>
    <row r="165" spans="1:15" ht="14.25" customHeight="1">
      <c r="D165" s="102"/>
      <c r="E165" s="102"/>
      <c r="F165" s="102"/>
      <c r="I165" s="111"/>
      <c r="J165" s="99"/>
    </row>
    <row r="166" spans="1:15" ht="14.25" customHeight="1">
      <c r="A166" s="41"/>
      <c r="B166" s="41"/>
      <c r="C166" s="41"/>
      <c r="D166" s="54"/>
      <c r="E166" s="54"/>
      <c r="F166" s="54"/>
      <c r="G166" s="41"/>
      <c r="H166" s="41"/>
      <c r="I166" s="55"/>
      <c r="J166" s="42"/>
      <c r="K166" s="41"/>
      <c r="L166" s="41"/>
      <c r="M166" s="41"/>
      <c r="N166" s="41"/>
      <c r="O166" s="41"/>
    </row>
    <row r="167" spans="1:15" ht="14.25" customHeight="1">
      <c r="D167" s="102"/>
      <c r="E167" s="102"/>
      <c r="F167" s="102"/>
      <c r="I167" s="111"/>
      <c r="J167" s="99"/>
    </row>
    <row r="168" spans="1:15" ht="14.25" customHeight="1">
      <c r="A168" s="222" t="s">
        <v>126</v>
      </c>
      <c r="B168" s="222"/>
      <c r="C168" s="222"/>
      <c r="D168" s="170" t="s">
        <v>127</v>
      </c>
      <c r="E168" s="170"/>
      <c r="F168" s="170"/>
      <c r="G168" s="223">
        <f>K172+J178+J185</f>
        <v>15</v>
      </c>
      <c r="H168" s="223"/>
      <c r="J168" s="213" t="s">
        <v>128</v>
      </c>
      <c r="K168" s="213"/>
      <c r="L168" s="213"/>
      <c r="M168" s="213"/>
      <c r="N168" s="108">
        <f>N173+N184</f>
        <v>0</v>
      </c>
    </row>
    <row r="169" spans="1:15" ht="14.25" customHeight="1">
      <c r="A169" t="s">
        <v>13</v>
      </c>
      <c r="D169" t="s">
        <v>14</v>
      </c>
      <c r="G169" s="111" t="s">
        <v>129</v>
      </c>
      <c r="I169" s="111" t="s">
        <v>15</v>
      </c>
      <c r="J169" s="105" t="s">
        <v>41</v>
      </c>
      <c r="L169" s="111" t="s">
        <v>42</v>
      </c>
      <c r="M169" s="111"/>
      <c r="N169" s="102" t="s">
        <v>35</v>
      </c>
    </row>
    <row r="170" spans="1:15" ht="14.25" customHeight="1">
      <c r="A170" s="20" t="s">
        <v>130</v>
      </c>
      <c r="B170" s="21"/>
      <c r="C170" s="21"/>
      <c r="D170" s="21"/>
      <c r="E170" s="21"/>
      <c r="F170" s="21"/>
      <c r="G170" s="21"/>
      <c r="H170" s="21"/>
      <c r="I170" s="21"/>
      <c r="J170" s="22"/>
      <c r="K170" s="21"/>
      <c r="L170" s="21"/>
      <c r="M170" s="21"/>
      <c r="N170" s="21"/>
      <c r="O170" s="23"/>
    </row>
    <row r="171" spans="1:15" ht="14.25" customHeight="1" thickBot="1">
      <c r="J171" s="99"/>
    </row>
    <row r="172" spans="1:15" ht="26.25" customHeight="1" thickTop="1" thickBot="1">
      <c r="A172" s="163" t="s">
        <v>131</v>
      </c>
      <c r="B172" s="163"/>
      <c r="C172" s="163"/>
      <c r="D172" s="192" t="s">
        <v>132</v>
      </c>
      <c r="F172" s="134" t="s">
        <v>133</v>
      </c>
      <c r="G172" s="195"/>
      <c r="H172" s="32"/>
      <c r="I172" s="101" t="s">
        <v>134</v>
      </c>
      <c r="J172" s="99">
        <v>0</v>
      </c>
      <c r="K172" s="246"/>
    </row>
    <row r="173" spans="1:15" ht="25.5" customHeight="1" thickTop="1" thickBot="1">
      <c r="A173" s="163"/>
      <c r="B173" s="163"/>
      <c r="C173" s="163"/>
      <c r="D173" s="192"/>
      <c r="E173" s="224" t="s">
        <v>135</v>
      </c>
      <c r="F173" s="224"/>
      <c r="G173" s="225"/>
      <c r="H173" s="32"/>
      <c r="I173" s="101" t="s">
        <v>136</v>
      </c>
      <c r="J173" s="56">
        <v>5</v>
      </c>
      <c r="K173" s="247"/>
      <c r="L173" s="26"/>
      <c r="N173" s="139"/>
    </row>
    <row r="174" spans="1:15" ht="21" customHeight="1" thickTop="1" thickBot="1">
      <c r="A174" s="163"/>
      <c r="B174" s="163"/>
      <c r="C174" s="163"/>
      <c r="D174" s="192"/>
      <c r="E174" s="224" t="s">
        <v>137</v>
      </c>
      <c r="F174" s="224"/>
      <c r="G174" s="225"/>
      <c r="H174" s="32"/>
      <c r="I174" s="101" t="s">
        <v>138</v>
      </c>
      <c r="J174" s="56">
        <v>10</v>
      </c>
      <c r="K174" s="247"/>
      <c r="L174" s="26"/>
      <c r="N174" s="164"/>
    </row>
    <row r="175" spans="1:15" ht="14.25" customHeight="1" thickTop="1" thickBot="1">
      <c r="A175" s="163"/>
      <c r="B175" s="163"/>
      <c r="C175" s="163"/>
      <c r="D175" s="192"/>
      <c r="E175" s="100"/>
      <c r="F175" s="224" t="s">
        <v>139</v>
      </c>
      <c r="G175" s="225"/>
      <c r="H175" s="32"/>
      <c r="I175" s="101" t="s">
        <v>140</v>
      </c>
      <c r="J175" s="56">
        <v>15</v>
      </c>
      <c r="K175" s="248"/>
      <c r="L175" s="26"/>
      <c r="N175" s="140"/>
    </row>
    <row r="176" spans="1:15" ht="14.25" customHeight="1" thickTop="1" thickBot="1">
      <c r="A176" s="163"/>
      <c r="B176" s="163"/>
      <c r="C176" s="163"/>
      <c r="D176" s="192"/>
      <c r="E176" s="100"/>
      <c r="F176" s="134" t="s">
        <v>141</v>
      </c>
      <c r="G176" s="195"/>
      <c r="H176" s="32"/>
      <c r="I176" s="101"/>
      <c r="J176" s="56"/>
      <c r="L176" s="26"/>
    </row>
    <row r="177" spans="1:15" ht="14.25" customHeight="1" thickTop="1" thickBot="1">
      <c r="A177" s="163"/>
      <c r="B177" s="163"/>
      <c r="C177" s="163"/>
      <c r="E177" s="224" t="s">
        <v>142</v>
      </c>
      <c r="F177" s="224"/>
      <c r="G177" s="225"/>
      <c r="H177" s="32"/>
      <c r="I177" s="100"/>
      <c r="J177" s="56"/>
      <c r="L177" s="26"/>
    </row>
    <row r="178" spans="1:15" ht="14.25" customHeight="1" thickTop="1" thickBot="1">
      <c r="A178" s="163"/>
      <c r="B178" s="163"/>
      <c r="C178" s="163"/>
      <c r="E178" s="134" t="s">
        <v>143</v>
      </c>
      <c r="F178" s="134"/>
      <c r="G178" s="195"/>
      <c r="H178" s="32"/>
      <c r="I178" s="209" t="s">
        <v>144</v>
      </c>
      <c r="J178" s="210">
        <v>5</v>
      </c>
    </row>
    <row r="179" spans="1:15" ht="14.25" customHeight="1" thickTop="1" thickBot="1">
      <c r="A179" s="163"/>
      <c r="B179" s="163"/>
      <c r="C179" s="163"/>
      <c r="E179" s="134" t="s">
        <v>145</v>
      </c>
      <c r="F179" s="134"/>
      <c r="G179" s="195"/>
      <c r="H179" s="32"/>
      <c r="I179" s="209"/>
      <c r="J179" s="210"/>
    </row>
    <row r="180" spans="1:15" ht="15.75" thickTop="1">
      <c r="F180" s="111"/>
      <c r="J180" s="99"/>
    </row>
    <row r="181" spans="1:15">
      <c r="A181" s="20" t="s">
        <v>146</v>
      </c>
      <c r="B181" s="21"/>
      <c r="C181" s="21"/>
      <c r="D181" s="21"/>
      <c r="E181" s="21"/>
      <c r="F181" s="21"/>
      <c r="G181" s="21"/>
      <c r="H181" s="21"/>
      <c r="I181" s="22"/>
      <c r="J181" s="22"/>
      <c r="K181" s="21"/>
      <c r="L181" s="21"/>
      <c r="M181" s="21"/>
      <c r="N181" s="21"/>
      <c r="O181" s="23"/>
    </row>
    <row r="182" spans="1:15" ht="14.25" customHeight="1">
      <c r="A182" s="57"/>
      <c r="B182" s="57"/>
      <c r="C182" s="57"/>
      <c r="I182" s="105"/>
      <c r="J182" s="99"/>
    </row>
    <row r="183" spans="1:15" ht="29.25" customHeight="1" thickBot="1">
      <c r="A183" s="163" t="s">
        <v>147</v>
      </c>
      <c r="B183" s="163"/>
      <c r="C183" s="163"/>
      <c r="D183" s="163"/>
      <c r="E183" s="163"/>
      <c r="F183" s="212" t="s">
        <v>148</v>
      </c>
      <c r="G183" s="134" t="s">
        <v>149</v>
      </c>
      <c r="H183" s="134"/>
      <c r="I183" s="134"/>
      <c r="J183" s="99">
        <v>0</v>
      </c>
      <c r="K183" s="99"/>
      <c r="L183" s="26"/>
      <c r="M183" s="43"/>
      <c r="N183" s="45" t="s">
        <v>35</v>
      </c>
      <c r="O183" s="43"/>
    </row>
    <row r="184" spans="1:15" ht="27.75" customHeight="1" thickTop="1" thickBot="1">
      <c r="A184" s="163"/>
      <c r="B184" s="163"/>
      <c r="C184" s="163"/>
      <c r="D184" s="163"/>
      <c r="E184" s="163"/>
      <c r="F184" s="212"/>
      <c r="G184" s="134" t="s">
        <v>150</v>
      </c>
      <c r="H184" s="134"/>
      <c r="I184" s="134"/>
      <c r="J184" s="99">
        <v>5</v>
      </c>
      <c r="K184" s="99"/>
      <c r="L184" s="26"/>
      <c r="M184" s="43"/>
      <c r="N184" s="85"/>
      <c r="O184" s="43"/>
    </row>
    <row r="185" spans="1:15" ht="22.5" customHeight="1" thickTop="1">
      <c r="A185" s="163"/>
      <c r="B185" s="163"/>
      <c r="C185" s="163"/>
      <c r="D185" s="163"/>
      <c r="E185" s="163"/>
      <c r="F185" s="212"/>
      <c r="G185" s="211" t="s">
        <v>151</v>
      </c>
      <c r="H185" s="211"/>
      <c r="I185" s="211"/>
      <c r="J185" s="135">
        <v>10</v>
      </c>
      <c r="K185" s="99"/>
      <c r="L185" s="26"/>
      <c r="M185" s="43"/>
      <c r="N185" s="43"/>
      <c r="O185" s="43"/>
    </row>
    <row r="186" spans="1:15" ht="14.25" customHeight="1">
      <c r="G186" s="211"/>
      <c r="H186" s="211"/>
      <c r="I186" s="211"/>
      <c r="J186" s="135"/>
    </row>
    <row r="188" spans="1:15">
      <c r="A188" s="41"/>
      <c r="B188" s="41"/>
      <c r="C188" s="41"/>
      <c r="D188" s="41"/>
      <c r="E188" s="41"/>
      <c r="F188" s="41"/>
      <c r="G188" s="41"/>
      <c r="H188" s="41"/>
      <c r="I188" s="41"/>
      <c r="J188" s="42"/>
      <c r="K188" s="41"/>
      <c r="L188" s="41"/>
      <c r="M188" s="41"/>
      <c r="N188" s="41"/>
      <c r="O188" s="41"/>
    </row>
    <row r="189" spans="1:15" ht="14.25" customHeight="1">
      <c r="A189" s="137" t="s">
        <v>152</v>
      </c>
      <c r="B189" s="137"/>
      <c r="C189" s="137"/>
      <c r="D189" s="137"/>
      <c r="E189" s="137"/>
      <c r="F189" s="137"/>
      <c r="G189" s="137"/>
      <c r="H189" s="137"/>
      <c r="I189" s="137"/>
      <c r="J189" s="137"/>
      <c r="K189" s="137"/>
      <c r="L189" s="137"/>
      <c r="M189" s="137"/>
      <c r="N189" s="137"/>
      <c r="O189" s="137"/>
    </row>
    <row r="190" spans="1:15" ht="18.75">
      <c r="A190" s="222"/>
      <c r="B190" s="222"/>
      <c r="C190" s="222"/>
      <c r="D190" s="170" t="s">
        <v>153</v>
      </c>
      <c r="E190" s="170"/>
      <c r="F190" s="226"/>
      <c r="G190" s="227">
        <f>J196+J202+J208</f>
        <v>30</v>
      </c>
      <c r="H190" s="228"/>
      <c r="J190" s="213" t="s">
        <v>154</v>
      </c>
      <c r="K190" s="213"/>
      <c r="L190" s="213"/>
      <c r="M190" s="229"/>
      <c r="N190" s="108">
        <f>N194+N200+N207</f>
        <v>0</v>
      </c>
    </row>
    <row r="191" spans="1:15" ht="45">
      <c r="A191" t="s">
        <v>13</v>
      </c>
      <c r="D191" t="s">
        <v>14</v>
      </c>
      <c r="G191" s="111"/>
      <c r="I191" s="111" t="s">
        <v>15</v>
      </c>
      <c r="J191" s="105" t="s">
        <v>41</v>
      </c>
      <c r="L191" s="111" t="s">
        <v>42</v>
      </c>
      <c r="M191" s="111"/>
      <c r="N191" s="102" t="s">
        <v>35</v>
      </c>
    </row>
    <row r="192" spans="1:15">
      <c r="A192" s="20" t="s">
        <v>155</v>
      </c>
      <c r="B192" s="21"/>
      <c r="C192" s="21"/>
      <c r="D192" s="21"/>
      <c r="E192" s="21"/>
      <c r="F192" s="21"/>
      <c r="G192" s="21"/>
      <c r="H192" s="21"/>
      <c r="I192" s="21"/>
      <c r="J192" s="22"/>
      <c r="K192" s="21"/>
      <c r="L192" s="21"/>
      <c r="M192" s="21"/>
      <c r="N192" s="21"/>
      <c r="O192" s="23"/>
    </row>
    <row r="193" spans="1:15" ht="15.75" thickBot="1">
      <c r="A193" s="215" t="s">
        <v>156</v>
      </c>
      <c r="B193" s="215"/>
      <c r="C193" s="215"/>
      <c r="J193" s="99"/>
    </row>
    <row r="194" spans="1:15" ht="14.25" customHeight="1" thickTop="1">
      <c r="A194" s="138"/>
      <c r="B194" s="138"/>
      <c r="C194" s="138"/>
      <c r="D194" s="162" t="s">
        <v>157</v>
      </c>
      <c r="E194" s="162"/>
      <c r="I194" s="109" t="s">
        <v>158</v>
      </c>
      <c r="J194" s="99">
        <v>0</v>
      </c>
      <c r="L194" s="26"/>
      <c r="N194" s="139"/>
    </row>
    <row r="195" spans="1:15" ht="20.25" customHeight="1" thickBot="1">
      <c r="A195" s="138"/>
      <c r="B195" s="138"/>
      <c r="C195" s="138"/>
      <c r="D195" s="162"/>
      <c r="E195" s="162"/>
      <c r="I195" s="109" t="s">
        <v>159</v>
      </c>
      <c r="J195" s="99">
        <v>5</v>
      </c>
      <c r="L195" s="26"/>
      <c r="N195" s="140"/>
    </row>
    <row r="196" spans="1:15" ht="24.75" customHeight="1" thickTop="1">
      <c r="A196" s="138"/>
      <c r="B196" s="138"/>
      <c r="C196" s="138"/>
      <c r="D196" s="162"/>
      <c r="E196" s="162"/>
      <c r="G196" s="113"/>
      <c r="I196" s="109" t="s">
        <v>160</v>
      </c>
      <c r="J196" s="99">
        <v>10</v>
      </c>
      <c r="K196" s="17"/>
      <c r="L196" s="26"/>
    </row>
    <row r="197" spans="1:15">
      <c r="A197" s="19"/>
      <c r="B197" s="19"/>
      <c r="C197" s="19"/>
      <c r="D197" s="19"/>
      <c r="G197" s="113"/>
      <c r="I197" s="111"/>
      <c r="J197" s="99"/>
      <c r="K197" s="17"/>
    </row>
    <row r="198" spans="1:15">
      <c r="A198" s="20" t="s">
        <v>161</v>
      </c>
      <c r="B198" s="21"/>
      <c r="C198" s="21"/>
      <c r="D198" s="21"/>
      <c r="E198" s="21"/>
      <c r="F198" s="21"/>
      <c r="G198" s="21"/>
      <c r="H198" s="21"/>
      <c r="I198" s="21"/>
      <c r="J198" s="22"/>
      <c r="K198" s="21"/>
      <c r="L198" s="21"/>
      <c r="M198" s="21"/>
      <c r="N198" s="21"/>
      <c r="O198" s="23"/>
    </row>
    <row r="199" spans="1:15" ht="15.75" thickBot="1">
      <c r="A199" s="215" t="s">
        <v>162</v>
      </c>
      <c r="B199" s="215"/>
      <c r="C199" s="215"/>
      <c r="J199" s="99"/>
    </row>
    <row r="200" spans="1:15" ht="20.25" customHeight="1" thickTop="1">
      <c r="A200" s="138"/>
      <c r="B200" s="138"/>
      <c r="C200" s="138"/>
      <c r="D200" s="162" t="s">
        <v>163</v>
      </c>
      <c r="E200" s="162"/>
      <c r="F200" s="230" t="s">
        <v>164</v>
      </c>
      <c r="G200" s="230"/>
      <c r="H200" s="230"/>
      <c r="I200" s="33" t="s">
        <v>165</v>
      </c>
      <c r="J200" s="99">
        <v>0</v>
      </c>
      <c r="L200" s="26"/>
      <c r="N200" s="139"/>
    </row>
    <row r="201" spans="1:15" ht="27.75" customHeight="1" thickBot="1">
      <c r="A201" s="138"/>
      <c r="B201" s="138"/>
      <c r="C201" s="138"/>
      <c r="D201" s="162"/>
      <c r="E201" s="162"/>
      <c r="F201" s="230"/>
      <c r="G201" s="230"/>
      <c r="H201" s="230"/>
      <c r="I201" s="86" t="s">
        <v>166</v>
      </c>
      <c r="J201" s="99">
        <v>3</v>
      </c>
      <c r="L201" s="26"/>
      <c r="N201" s="140"/>
    </row>
    <row r="202" spans="1:15" ht="28.5" customHeight="1" thickTop="1">
      <c r="A202" s="138"/>
      <c r="B202" s="138"/>
      <c r="C202" s="138"/>
      <c r="D202" s="162"/>
      <c r="E202" s="162"/>
      <c r="F202" s="230"/>
      <c r="G202" s="230"/>
      <c r="H202" s="230"/>
      <c r="I202" s="86" t="s">
        <v>167</v>
      </c>
      <c r="J202" s="99">
        <v>5</v>
      </c>
      <c r="L202" s="26"/>
    </row>
    <row r="203" spans="1:15" ht="14.25" customHeight="1">
      <c r="J203" s="99"/>
    </row>
    <row r="204" spans="1:15" ht="14.25" customHeight="1">
      <c r="A204" s="20" t="s">
        <v>168</v>
      </c>
      <c r="B204" s="21"/>
      <c r="C204" s="21"/>
      <c r="D204" s="21"/>
      <c r="E204" s="21"/>
      <c r="F204" s="21"/>
      <c r="G204" s="21"/>
      <c r="H204" s="21"/>
      <c r="I204" s="21"/>
      <c r="J204" s="22"/>
      <c r="K204" s="21"/>
      <c r="L204" s="21"/>
      <c r="M204" s="21"/>
      <c r="N204" s="21"/>
      <c r="O204" s="23"/>
    </row>
    <row r="206" spans="1:15" ht="132" customHeight="1">
      <c r="A206" s="180" t="s">
        <v>169</v>
      </c>
      <c r="B206" s="180"/>
      <c r="C206" s="180"/>
      <c r="D206" s="180"/>
      <c r="E206" s="43"/>
      <c r="H206" s="163" t="s">
        <v>170</v>
      </c>
      <c r="I206" s="163"/>
      <c r="J206" s="56">
        <v>0</v>
      </c>
      <c r="K206" s="43"/>
      <c r="L206" s="58"/>
      <c r="M206" s="43"/>
    </row>
    <row r="207" spans="1:15" ht="105" customHeight="1" thickTop="1" thickBot="1">
      <c r="A207" s="180"/>
      <c r="B207" s="180"/>
      <c r="C207" s="180"/>
      <c r="D207" s="180"/>
      <c r="E207" s="231" t="s">
        <v>171</v>
      </c>
      <c r="F207" s="231"/>
      <c r="H207" s="163" t="s">
        <v>172</v>
      </c>
      <c r="I207" s="163"/>
      <c r="J207" s="56">
        <v>5</v>
      </c>
      <c r="K207" s="43"/>
      <c r="L207" s="58"/>
      <c r="M207" s="43"/>
      <c r="N207" s="95"/>
    </row>
    <row r="208" spans="1:15" ht="103.5" customHeight="1" thickTop="1">
      <c r="A208" s="180"/>
      <c r="B208" s="180"/>
      <c r="C208" s="180"/>
      <c r="D208" s="180"/>
      <c r="E208" s="231"/>
      <c r="F208" s="231"/>
      <c r="H208" s="163" t="s">
        <v>173</v>
      </c>
      <c r="I208" s="163"/>
      <c r="J208" s="56">
        <v>15</v>
      </c>
      <c r="K208" s="43"/>
      <c r="L208" s="58"/>
      <c r="M208" s="43"/>
    </row>
    <row r="209" spans="1:15">
      <c r="A209" s="43"/>
      <c r="B209" s="43"/>
      <c r="C209" s="43"/>
      <c r="D209" s="43"/>
      <c r="E209" s="43"/>
      <c r="F209" s="43"/>
      <c r="G209" s="43"/>
      <c r="H209" s="43"/>
      <c r="I209" s="43"/>
      <c r="J209" s="56"/>
      <c r="K209" s="43"/>
      <c r="L209" s="43"/>
      <c r="M209" s="43"/>
    </row>
    <row r="210" spans="1:15">
      <c r="A210" s="59"/>
      <c r="B210" s="59"/>
      <c r="C210" s="59"/>
      <c r="D210" s="59"/>
      <c r="E210" s="59"/>
      <c r="F210" s="59"/>
      <c r="G210" s="59"/>
      <c r="H210" s="59"/>
      <c r="I210" s="59"/>
      <c r="J210" s="60"/>
      <c r="K210" s="59"/>
      <c r="L210" s="59"/>
      <c r="M210" s="59"/>
      <c r="N210" s="41"/>
      <c r="O210" s="41"/>
    </row>
    <row r="211" spans="1:15" ht="18.75">
      <c r="A211" s="232" t="s">
        <v>174</v>
      </c>
      <c r="B211" s="232"/>
      <c r="C211" s="232"/>
      <c r="D211" s="232"/>
      <c r="E211" s="232"/>
      <c r="F211" s="232"/>
      <c r="G211" s="232"/>
      <c r="H211" s="232"/>
      <c r="I211" s="232"/>
      <c r="J211" s="232"/>
      <c r="K211" s="232"/>
      <c r="L211" s="232"/>
      <c r="M211" s="232"/>
      <c r="N211" s="232"/>
      <c r="O211" s="232"/>
    </row>
    <row r="212" spans="1:15" ht="14.25" customHeight="1">
      <c r="A212" s="233"/>
      <c r="B212" s="234"/>
      <c r="C212" s="234"/>
      <c r="D212" s="234"/>
      <c r="E212" s="235" t="s">
        <v>175</v>
      </c>
      <c r="F212" s="236"/>
      <c r="G212" s="198">
        <f>K217+J227+J233</f>
        <v>30</v>
      </c>
      <c r="H212" s="198"/>
      <c r="I212" s="43"/>
      <c r="J212" s="235" t="s">
        <v>154</v>
      </c>
      <c r="K212" s="235"/>
      <c r="L212" s="235"/>
      <c r="M212" s="235"/>
      <c r="N212" s="108">
        <f>N217+N225+N232</f>
        <v>0</v>
      </c>
    </row>
    <row r="213" spans="1:15" ht="14.25" customHeight="1">
      <c r="A213" s="43" t="s">
        <v>13</v>
      </c>
      <c r="B213" s="43"/>
      <c r="C213" s="43"/>
      <c r="D213" s="43" t="s">
        <v>14</v>
      </c>
      <c r="E213" s="43"/>
      <c r="F213" s="43"/>
      <c r="G213" s="44"/>
      <c r="H213" s="43"/>
      <c r="I213" s="44" t="s">
        <v>15</v>
      </c>
      <c r="J213" s="103" t="s">
        <v>41</v>
      </c>
      <c r="K213" s="43"/>
      <c r="L213" s="44" t="s">
        <v>42</v>
      </c>
      <c r="M213" s="44"/>
      <c r="N213" s="102" t="s">
        <v>35</v>
      </c>
    </row>
    <row r="214" spans="1:15" ht="14.25" customHeight="1">
      <c r="A214" s="46" t="s">
        <v>176</v>
      </c>
      <c r="B214" s="61"/>
      <c r="C214" s="61"/>
      <c r="D214" s="61"/>
      <c r="E214" s="61"/>
      <c r="F214" s="61"/>
      <c r="G214" s="61"/>
      <c r="H214" s="61"/>
      <c r="I214" s="61"/>
      <c r="J214" s="62"/>
      <c r="K214" s="61"/>
      <c r="L214" s="61"/>
      <c r="M214" s="61"/>
      <c r="N214" s="21"/>
      <c r="O214" s="23"/>
    </row>
    <row r="215" spans="1:15" s="34" customFormat="1">
      <c r="A215" s="43"/>
      <c r="B215" s="43"/>
      <c r="C215" s="43"/>
      <c r="D215" s="43"/>
      <c r="E215" s="43"/>
      <c r="F215" s="43"/>
      <c r="G215" s="43"/>
      <c r="H215" s="43"/>
      <c r="I215" s="43"/>
      <c r="J215" s="56"/>
      <c r="K215" s="43"/>
      <c r="L215" s="43"/>
      <c r="M215" s="43"/>
      <c r="N215"/>
      <c r="O215"/>
    </row>
    <row r="216" spans="1:15" s="34" customFormat="1" ht="15.75" thickBot="1">
      <c r="A216" s="43"/>
      <c r="B216" s="43"/>
      <c r="C216" s="43"/>
      <c r="D216" s="43"/>
      <c r="E216" s="43"/>
      <c r="F216" s="43"/>
      <c r="G216" s="43"/>
      <c r="H216" s="43"/>
      <c r="I216" s="163" t="s">
        <v>177</v>
      </c>
      <c r="J216" s="163"/>
      <c r="K216" s="43"/>
      <c r="L216" s="43"/>
      <c r="M216" s="43"/>
      <c r="N216"/>
      <c r="O216"/>
    </row>
    <row r="217" spans="1:15" ht="24.75" customHeight="1" thickTop="1">
      <c r="A217" s="163" t="s">
        <v>178</v>
      </c>
      <c r="B217" s="163"/>
      <c r="C217" s="163"/>
      <c r="D217" s="162" t="s">
        <v>179</v>
      </c>
      <c r="E217" s="162"/>
      <c r="F217" s="43"/>
      <c r="G217" s="58"/>
      <c r="H217" s="43"/>
      <c r="I217" s="163"/>
      <c r="J217" s="163"/>
      <c r="K217" s="56">
        <v>10</v>
      </c>
      <c r="L217" s="58"/>
      <c r="M217" s="43"/>
      <c r="N217" s="139"/>
    </row>
    <row r="218" spans="1:15" ht="18" customHeight="1" thickBot="1">
      <c r="A218" s="163"/>
      <c r="B218" s="163"/>
      <c r="C218" s="163"/>
      <c r="D218" s="162"/>
      <c r="E218" s="162"/>
      <c r="F218" s="111"/>
      <c r="G218" s="26"/>
      <c r="J218" s="99"/>
      <c r="K218" s="99"/>
      <c r="L218" s="26"/>
      <c r="N218" s="140"/>
    </row>
    <row r="219" spans="1:15" ht="21" customHeight="1" thickTop="1">
      <c r="A219" s="163"/>
      <c r="B219" s="163"/>
      <c r="C219" s="163"/>
      <c r="F219" s="111"/>
      <c r="G219" s="26"/>
      <c r="I219" s="163" t="s">
        <v>180</v>
      </c>
      <c r="J219" s="163"/>
      <c r="K219" s="99">
        <v>0</v>
      </c>
      <c r="L219" s="26"/>
    </row>
    <row r="220" spans="1:15">
      <c r="A220" s="111"/>
      <c r="B220" s="111"/>
      <c r="C220" s="111"/>
      <c r="D220" s="111"/>
      <c r="E220" s="111"/>
      <c r="F220" s="111"/>
      <c r="G220" s="111"/>
      <c r="H220" s="111"/>
      <c r="I220" s="163"/>
      <c r="J220" s="163"/>
      <c r="K220" s="111"/>
      <c r="L220" s="111"/>
      <c r="M220" s="111"/>
      <c r="N220" s="111"/>
      <c r="O220" s="111"/>
    </row>
    <row r="221" spans="1:15" ht="14.25" customHeight="1">
      <c r="H221" s="63"/>
      <c r="I221" s="63"/>
      <c r="J221" s="56"/>
    </row>
    <row r="222" spans="1:15">
      <c r="A222" s="20" t="s">
        <v>181</v>
      </c>
      <c r="B222" s="21"/>
      <c r="C222" s="21"/>
      <c r="D222" s="21"/>
      <c r="E222" s="21"/>
      <c r="F222" s="21"/>
      <c r="G222" s="21"/>
      <c r="H222" s="21"/>
      <c r="I222" s="21"/>
      <c r="J222" s="22"/>
      <c r="K222" s="21"/>
      <c r="L222" s="21"/>
      <c r="M222" s="21"/>
      <c r="N222" s="21"/>
      <c r="O222" s="23"/>
    </row>
    <row r="223" spans="1:15" ht="14.25" customHeight="1">
      <c r="I223" s="99"/>
      <c r="J223" s="99"/>
      <c r="N223" s="102" t="s">
        <v>35</v>
      </c>
    </row>
    <row r="224" spans="1:15" ht="14.25" customHeight="1" thickBot="1">
      <c r="E224" s="158" t="s">
        <v>182</v>
      </c>
      <c r="F224" s="158"/>
      <c r="G224" s="158"/>
      <c r="H224" s="158"/>
      <c r="I224" s="99"/>
      <c r="J224" s="99"/>
      <c r="N224" s="102"/>
    </row>
    <row r="225" spans="1:15" ht="38.25" customHeight="1" thickTop="1" thickBot="1">
      <c r="A225" s="138" t="s">
        <v>183</v>
      </c>
      <c r="B225" s="138"/>
      <c r="C225" s="138"/>
      <c r="D225" s="134" t="s">
        <v>184</v>
      </c>
      <c r="E225" s="134"/>
      <c r="F225" s="134"/>
      <c r="G225" s="156"/>
      <c r="H225" s="157"/>
      <c r="I225" s="99" t="s">
        <v>185</v>
      </c>
      <c r="J225" s="99">
        <v>0</v>
      </c>
      <c r="L225" s="105" t="s">
        <v>186</v>
      </c>
      <c r="N225" s="139"/>
    </row>
    <row r="226" spans="1:15" ht="43.5" customHeight="1" thickTop="1" thickBot="1">
      <c r="A226" s="138"/>
      <c r="B226" s="138"/>
      <c r="C226" s="138"/>
      <c r="D226" s="134" t="s">
        <v>187</v>
      </c>
      <c r="E226" s="134"/>
      <c r="F226" s="134"/>
      <c r="G226" s="154"/>
      <c r="H226" s="155"/>
      <c r="I226" s="99" t="s">
        <v>188</v>
      </c>
      <c r="J226" s="99">
        <v>5</v>
      </c>
      <c r="L226" s="32" t="e">
        <f>F226/F225</f>
        <v>#DIV/0!</v>
      </c>
      <c r="N226" s="140"/>
    </row>
    <row r="227" spans="1:15" ht="20.25" customHeight="1">
      <c r="A227" s="138"/>
      <c r="B227" s="138"/>
      <c r="C227" s="138"/>
      <c r="I227" s="99" t="s">
        <v>189</v>
      </c>
      <c r="J227" s="99">
        <v>10</v>
      </c>
    </row>
    <row r="228" spans="1:15" ht="24.75" customHeight="1">
      <c r="A228" s="138"/>
      <c r="B228" s="138"/>
      <c r="C228" s="138"/>
      <c r="J228" s="99"/>
    </row>
    <row r="229" spans="1:15" ht="14.25" customHeight="1">
      <c r="I229" s="99"/>
      <c r="J229" s="99"/>
    </row>
    <row r="230" spans="1:15">
      <c r="A230" s="20" t="s">
        <v>190</v>
      </c>
      <c r="B230" s="21"/>
      <c r="C230" s="21"/>
      <c r="D230" s="21"/>
      <c r="E230" s="21"/>
      <c r="F230" s="21"/>
      <c r="G230" s="21"/>
      <c r="H230" s="21"/>
      <c r="I230" s="21"/>
      <c r="J230" s="22"/>
      <c r="K230" s="21"/>
      <c r="L230" s="21"/>
      <c r="M230" s="21"/>
      <c r="N230" s="21"/>
      <c r="O230" s="23"/>
    </row>
    <row r="231" spans="1:15" ht="15.75" thickBot="1">
      <c r="J231" s="99"/>
    </row>
    <row r="232" spans="1:15" ht="38.25" customHeight="1" thickTop="1" thickBot="1">
      <c r="A232" s="138" t="s">
        <v>191</v>
      </c>
      <c r="B232" s="138"/>
      <c r="C232" s="138"/>
      <c r="D232" s="142" t="s">
        <v>192</v>
      </c>
      <c r="E232" s="143"/>
      <c r="F232" s="144">
        <v>0</v>
      </c>
      <c r="G232" s="145"/>
      <c r="I232" s="101" t="s">
        <v>193</v>
      </c>
      <c r="J232" s="99">
        <v>0</v>
      </c>
      <c r="N232" s="95"/>
    </row>
    <row r="233" spans="1:15" ht="14.25" customHeight="1" thickTop="1">
      <c r="A233" s="138"/>
      <c r="B233" s="138"/>
      <c r="C233" s="138"/>
      <c r="D233" s="146" t="s">
        <v>194</v>
      </c>
      <c r="E233" s="147"/>
      <c r="F233" s="150">
        <v>0</v>
      </c>
      <c r="G233" s="151"/>
      <c r="I233" s="134" t="s">
        <v>195</v>
      </c>
      <c r="J233" s="135">
        <v>10</v>
      </c>
    </row>
    <row r="234" spans="1:15" ht="22.5" customHeight="1">
      <c r="A234" s="138"/>
      <c r="B234" s="138"/>
      <c r="C234" s="138"/>
      <c r="D234" s="148"/>
      <c r="E234" s="149"/>
      <c r="F234" s="152"/>
      <c r="G234" s="153"/>
      <c r="I234" s="134"/>
      <c r="J234" s="135"/>
      <c r="L234" s="66"/>
    </row>
    <row r="235" spans="1:15" ht="21" customHeight="1">
      <c r="A235" s="138"/>
      <c r="B235" s="138"/>
      <c r="C235" s="138"/>
      <c r="D235" s="136"/>
      <c r="E235" s="136"/>
      <c r="I235" s="134"/>
      <c r="J235" s="135"/>
    </row>
    <row r="236" spans="1:15" ht="14.25" customHeight="1">
      <c r="A236" s="105"/>
      <c r="B236" s="105"/>
      <c r="C236" s="105"/>
      <c r="D236" s="102"/>
      <c r="E236" s="102"/>
      <c r="I236" s="105"/>
      <c r="J236" s="99"/>
    </row>
    <row r="237" spans="1:15" ht="14.25" customHeight="1">
      <c r="A237" s="67"/>
      <c r="B237" s="67"/>
      <c r="C237" s="67"/>
      <c r="D237" s="40"/>
      <c r="E237" s="40"/>
      <c r="F237" s="27"/>
      <c r="G237" s="27"/>
      <c r="H237" s="27"/>
      <c r="I237" s="67"/>
      <c r="J237" s="28"/>
      <c r="K237" s="27"/>
      <c r="L237" s="27"/>
      <c r="M237" s="27"/>
      <c r="N237" s="27"/>
      <c r="O237" s="27"/>
    </row>
    <row r="238" spans="1:15" ht="14.25" customHeight="1">
      <c r="A238" s="137" t="s">
        <v>196</v>
      </c>
      <c r="B238" s="137"/>
      <c r="C238" s="137"/>
      <c r="D238" s="137"/>
      <c r="E238" s="137"/>
      <c r="F238" s="137"/>
      <c r="G238" s="137"/>
      <c r="H238" s="137"/>
      <c r="I238" s="137"/>
      <c r="J238" s="137"/>
      <c r="K238" s="137"/>
      <c r="L238" s="137"/>
      <c r="M238" s="137"/>
      <c r="N238" s="137"/>
      <c r="O238" s="137"/>
    </row>
    <row r="239" spans="1:15" ht="14.25" customHeight="1" thickBot="1">
      <c r="A239" s="238" t="s">
        <v>197</v>
      </c>
      <c r="B239" s="238"/>
      <c r="C239" s="238"/>
      <c r="D239" s="238"/>
      <c r="E239" s="238"/>
      <c r="F239" s="238"/>
      <c r="G239" s="106"/>
      <c r="H239" s="106"/>
      <c r="I239" s="106"/>
      <c r="J239" s="106"/>
      <c r="K239" s="106"/>
      <c r="L239" s="106"/>
      <c r="M239" s="106"/>
      <c r="N239" s="106"/>
      <c r="O239" s="106"/>
    </row>
    <row r="240" spans="1:15" ht="31.5" customHeight="1" thickTop="1">
      <c r="A240" s="141" t="s">
        <v>198</v>
      </c>
      <c r="B240" s="141"/>
      <c r="C240" s="141"/>
      <c r="D240" s="141"/>
      <c r="E240" s="141"/>
      <c r="F240" s="141"/>
      <c r="H240" s="138" t="s">
        <v>199</v>
      </c>
      <c r="I240" s="138"/>
      <c r="J240" s="138"/>
      <c r="L240" s="99">
        <v>10</v>
      </c>
      <c r="N240" s="139"/>
    </row>
    <row r="241" spans="1:15" ht="15.75" customHeight="1" thickBot="1">
      <c r="A241" s="141"/>
      <c r="B241" s="141"/>
      <c r="C241" s="141"/>
      <c r="D241" s="141"/>
      <c r="E241" s="141"/>
      <c r="F241" s="141"/>
      <c r="H241" s="105"/>
      <c r="I241" s="105"/>
      <c r="J241" s="99"/>
      <c r="L241" s="99"/>
      <c r="N241" s="140"/>
    </row>
    <row r="242" spans="1:15" ht="33" customHeight="1" thickTop="1">
      <c r="A242" s="141"/>
      <c r="B242" s="141"/>
      <c r="C242" s="141"/>
      <c r="D242" s="141"/>
      <c r="E242" s="141"/>
      <c r="F242" s="141"/>
      <c r="H242" s="138" t="s">
        <v>200</v>
      </c>
      <c r="I242" s="138"/>
      <c r="J242" s="138"/>
      <c r="L242" s="99">
        <v>5</v>
      </c>
    </row>
    <row r="243" spans="1:15" ht="18" customHeight="1">
      <c r="A243" s="141"/>
      <c r="B243" s="141"/>
      <c r="C243" s="141"/>
      <c r="D243" s="141"/>
      <c r="E243" s="141"/>
      <c r="F243" s="141"/>
      <c r="I243" s="105"/>
      <c r="J243" s="99"/>
      <c r="L243" s="99"/>
    </row>
    <row r="244" spans="1:15" ht="31.5" customHeight="1">
      <c r="A244" s="105"/>
      <c r="B244" s="105"/>
      <c r="C244" s="105"/>
      <c r="D244" s="102"/>
      <c r="E244" s="102"/>
      <c r="H244" s="138" t="s">
        <v>201</v>
      </c>
      <c r="I244" s="138"/>
      <c r="J244" s="138"/>
      <c r="L244" s="99">
        <v>0</v>
      </c>
    </row>
    <row r="245" spans="1:15" ht="14.25" customHeight="1">
      <c r="A245" s="105"/>
      <c r="B245" s="105"/>
      <c r="C245" s="105"/>
      <c r="D245" s="102"/>
      <c r="E245" s="102"/>
      <c r="I245" s="105"/>
      <c r="J245" s="99"/>
    </row>
    <row r="246" spans="1:15" ht="14.25" customHeight="1">
      <c r="A246" s="67"/>
      <c r="B246" s="67"/>
      <c r="C246" s="67"/>
      <c r="D246" s="40"/>
      <c r="E246" s="40"/>
      <c r="F246" s="27"/>
      <c r="G246" s="27"/>
      <c r="H246" s="27"/>
      <c r="I246" s="67"/>
      <c r="J246" s="28"/>
      <c r="K246" s="27"/>
      <c r="L246" s="27"/>
      <c r="M246" s="27"/>
      <c r="N246" s="27"/>
      <c r="O246" s="27"/>
    </row>
    <row r="247" spans="1:15" ht="14.25" customHeight="1" thickBot="1">
      <c r="A247" s="137" t="s">
        <v>202</v>
      </c>
      <c r="B247" s="137"/>
      <c r="C247" s="137"/>
      <c r="D247" s="137"/>
      <c r="E247" s="137"/>
      <c r="F247" s="137"/>
      <c r="G247" s="137"/>
      <c r="H247" s="137"/>
      <c r="I247" s="137"/>
      <c r="J247" s="137"/>
      <c r="K247" s="137"/>
      <c r="L247" s="137"/>
      <c r="M247" s="137"/>
      <c r="N247" s="137"/>
      <c r="O247" s="137"/>
    </row>
    <row r="248" spans="1:15" ht="22.5" customHeight="1" thickBot="1">
      <c r="I248" s="110" t="s">
        <v>203</v>
      </c>
      <c r="J248" s="96">
        <f>J251+J254</f>
        <v>10</v>
      </c>
      <c r="K248" s="159" t="s">
        <v>204</v>
      </c>
      <c r="L248" s="160"/>
      <c r="M248" s="161"/>
      <c r="N248" s="94">
        <f>N251+N254</f>
        <v>0</v>
      </c>
    </row>
    <row r="249" spans="1:15">
      <c r="D249" s="113"/>
      <c r="E249" s="113"/>
      <c r="J249" s="99"/>
    </row>
    <row r="250" spans="1:15">
      <c r="A250" s="68" t="s">
        <v>205</v>
      </c>
      <c r="B250" s="69"/>
      <c r="C250" s="69"/>
      <c r="D250" s="69"/>
      <c r="E250" s="69"/>
      <c r="F250" s="69"/>
      <c r="G250" s="69"/>
      <c r="H250" s="69"/>
      <c r="I250" s="69"/>
      <c r="J250" s="70"/>
      <c r="K250" s="69"/>
      <c r="L250" s="69"/>
      <c r="M250" s="69"/>
      <c r="N250" s="71"/>
      <c r="O250" s="72"/>
    </row>
    <row r="251" spans="1:15" ht="32.25" customHeight="1">
      <c r="A251" s="115" t="s">
        <v>206</v>
      </c>
      <c r="B251" s="116"/>
      <c r="C251" s="117"/>
      <c r="D251" s="124" t="s">
        <v>207</v>
      </c>
      <c r="E251" s="73"/>
      <c r="F251" s="131" t="s">
        <v>208</v>
      </c>
      <c r="G251" s="132"/>
      <c r="H251" s="132"/>
      <c r="I251" s="133"/>
      <c r="J251" s="74">
        <v>5</v>
      </c>
      <c r="K251" s="73"/>
      <c r="L251" s="75"/>
      <c r="M251" s="73"/>
      <c r="N251" s="92"/>
    </row>
    <row r="252" spans="1:15" ht="30" customHeight="1">
      <c r="A252" s="121"/>
      <c r="B252" s="122"/>
      <c r="C252" s="123"/>
      <c r="D252" s="126"/>
      <c r="E252" s="73"/>
      <c r="F252" s="131" t="s">
        <v>209</v>
      </c>
      <c r="G252" s="132"/>
      <c r="H252" s="132"/>
      <c r="I252" s="133"/>
      <c r="J252" s="74">
        <v>0</v>
      </c>
      <c r="K252" s="73"/>
      <c r="L252" s="75"/>
      <c r="M252" s="73"/>
      <c r="N252" s="93"/>
    </row>
    <row r="253" spans="1:15" ht="15.75" thickBot="1">
      <c r="A253" s="76"/>
      <c r="B253" s="76"/>
      <c r="C253" s="76"/>
      <c r="D253" s="76"/>
      <c r="E253" s="73"/>
      <c r="F253" s="73"/>
      <c r="G253" s="73"/>
      <c r="H253" s="73"/>
      <c r="I253" s="77"/>
      <c r="J253" s="77"/>
      <c r="K253" s="73"/>
      <c r="L253" s="75"/>
      <c r="M253" s="73"/>
      <c r="N253" s="93"/>
    </row>
    <row r="254" spans="1:15" ht="14.25" customHeight="1">
      <c r="A254" s="115" t="s">
        <v>210</v>
      </c>
      <c r="B254" s="116"/>
      <c r="C254" s="117"/>
      <c r="D254" s="124" t="s">
        <v>211</v>
      </c>
      <c r="E254" s="73"/>
      <c r="F254" s="115" t="s">
        <v>212</v>
      </c>
      <c r="G254" s="116"/>
      <c r="H254" s="116"/>
      <c r="I254" s="117"/>
      <c r="J254" s="127">
        <v>5</v>
      </c>
      <c r="K254" s="73"/>
      <c r="L254" s="78"/>
      <c r="M254" s="73"/>
      <c r="N254" s="129"/>
    </row>
    <row r="255" spans="1:15" ht="27" customHeight="1" thickBot="1">
      <c r="A255" s="118"/>
      <c r="B255" s="119"/>
      <c r="C255" s="120"/>
      <c r="D255" s="125"/>
      <c r="E255" s="73"/>
      <c r="F255" s="121"/>
      <c r="G255" s="122"/>
      <c r="H255" s="122"/>
      <c r="I255" s="123"/>
      <c r="J255" s="128"/>
      <c r="K255" s="73"/>
      <c r="L255" s="78"/>
      <c r="M255" s="73"/>
      <c r="N255" s="130"/>
    </row>
    <row r="256" spans="1:15" ht="53.25" customHeight="1">
      <c r="A256" s="121"/>
      <c r="B256" s="122"/>
      <c r="C256" s="123"/>
      <c r="D256" s="126"/>
      <c r="E256" s="73"/>
      <c r="F256" s="131" t="s">
        <v>213</v>
      </c>
      <c r="G256" s="132"/>
      <c r="H256" s="132"/>
      <c r="I256" s="133"/>
      <c r="J256" s="74">
        <v>0</v>
      </c>
      <c r="K256" s="73"/>
      <c r="L256" s="75"/>
      <c r="M256" s="73"/>
      <c r="N256" s="79"/>
    </row>
    <row r="257" spans="1:14">
      <c r="J257" s="99"/>
      <c r="N257" s="99"/>
    </row>
    <row r="259" spans="1:14" ht="18.75">
      <c r="A259" s="81"/>
      <c r="J259" s="99"/>
    </row>
  </sheetData>
  <mergeCells count="208">
    <mergeCell ref="E147:F147"/>
    <mergeCell ref="A239:F239"/>
    <mergeCell ref="A10:O10"/>
    <mergeCell ref="A11:O11"/>
    <mergeCell ref="J185:J186"/>
    <mergeCell ref="N161:N162"/>
    <mergeCell ref="D36:G37"/>
    <mergeCell ref="D38:G39"/>
    <mergeCell ref="D40:G41"/>
    <mergeCell ref="D117:F118"/>
    <mergeCell ref="D172:D176"/>
    <mergeCell ref="E174:G174"/>
    <mergeCell ref="F175:G175"/>
    <mergeCell ref="F176:G176"/>
    <mergeCell ref="F172:G172"/>
    <mergeCell ref="E173:G173"/>
    <mergeCell ref="K172:K175"/>
    <mergeCell ref="N173:N175"/>
    <mergeCell ref="D101:E102"/>
    <mergeCell ref="D93:E96"/>
    <mergeCell ref="G183:I183"/>
    <mergeCell ref="G184:I184"/>
    <mergeCell ref="E179:G179"/>
    <mergeCell ref="E158:G158"/>
    <mergeCell ref="E207:F208"/>
    <mergeCell ref="H206:I206"/>
    <mergeCell ref="H207:I207"/>
    <mergeCell ref="H208:I208"/>
    <mergeCell ref="A211:O211"/>
    <mergeCell ref="A206:D208"/>
    <mergeCell ref="A212:D212"/>
    <mergeCell ref="E212:F212"/>
    <mergeCell ref="G212:H212"/>
    <mergeCell ref="J212:M212"/>
    <mergeCell ref="A193:C196"/>
    <mergeCell ref="A199:C202"/>
    <mergeCell ref="A189:O189"/>
    <mergeCell ref="A190:C190"/>
    <mergeCell ref="D190:F190"/>
    <mergeCell ref="G190:H190"/>
    <mergeCell ref="J190:M190"/>
    <mergeCell ref="D194:E196"/>
    <mergeCell ref="F200:H202"/>
    <mergeCell ref="D200:E202"/>
    <mergeCell ref="N194:N195"/>
    <mergeCell ref="N200:N201"/>
    <mergeCell ref="E154:G154"/>
    <mergeCell ref="E155:G155"/>
    <mergeCell ref="E156:G156"/>
    <mergeCell ref="A172:C179"/>
    <mergeCell ref="I178:I179"/>
    <mergeCell ref="J178:J179"/>
    <mergeCell ref="A183:E185"/>
    <mergeCell ref="G185:I186"/>
    <mergeCell ref="F183:F185"/>
    <mergeCell ref="J168:M168"/>
    <mergeCell ref="A163:C163"/>
    <mergeCell ref="D162:G164"/>
    <mergeCell ref="A168:C168"/>
    <mergeCell ref="D168:F168"/>
    <mergeCell ref="G168:H168"/>
    <mergeCell ref="A164:C164"/>
    <mergeCell ref="E177:G177"/>
    <mergeCell ref="E157:G157"/>
    <mergeCell ref="E178:G178"/>
    <mergeCell ref="A151:C153"/>
    <mergeCell ref="E143:F143"/>
    <mergeCell ref="E144:F144"/>
    <mergeCell ref="E145:F145"/>
    <mergeCell ref="A134:C135"/>
    <mergeCell ref="D134:E135"/>
    <mergeCell ref="A138:O138"/>
    <mergeCell ref="A139:C139"/>
    <mergeCell ref="D139:F139"/>
    <mergeCell ref="G139:H139"/>
    <mergeCell ref="J139:M139"/>
    <mergeCell ref="N134:N135"/>
    <mergeCell ref="N144:N146"/>
    <mergeCell ref="I143:I144"/>
    <mergeCell ref="I146:I147"/>
    <mergeCell ref="J146:J147"/>
    <mergeCell ref="J143:J144"/>
    <mergeCell ref="D151:D152"/>
    <mergeCell ref="E151:G151"/>
    <mergeCell ref="D143:D147"/>
    <mergeCell ref="A143:C147"/>
    <mergeCell ref="E152:G152"/>
    <mergeCell ref="E153:G153"/>
    <mergeCell ref="E146:F146"/>
    <mergeCell ref="A117:C118"/>
    <mergeCell ref="A122:C124"/>
    <mergeCell ref="A128:C130"/>
    <mergeCell ref="A106:C109"/>
    <mergeCell ref="N106:N107"/>
    <mergeCell ref="A112:O112"/>
    <mergeCell ref="A113:C113"/>
    <mergeCell ref="D113:F113"/>
    <mergeCell ref="K113:M113"/>
    <mergeCell ref="N117:N118"/>
    <mergeCell ref="N122:N124"/>
    <mergeCell ref="D122:E124"/>
    <mergeCell ref="D128:F130"/>
    <mergeCell ref="N128:N129"/>
    <mergeCell ref="D106:E108"/>
    <mergeCell ref="A93:C96"/>
    <mergeCell ref="A98:D98"/>
    <mergeCell ref="D100:E100"/>
    <mergeCell ref="A82:C82"/>
    <mergeCell ref="D82:F82"/>
    <mergeCell ref="K82:M82"/>
    <mergeCell ref="A86:C89"/>
    <mergeCell ref="D86:D88"/>
    <mergeCell ref="N94:N95"/>
    <mergeCell ref="A100:C102"/>
    <mergeCell ref="N100:N101"/>
    <mergeCell ref="A68:D69"/>
    <mergeCell ref="H68:I72"/>
    <mergeCell ref="J68:J72"/>
    <mergeCell ref="N70:N72"/>
    <mergeCell ref="F71:F72"/>
    <mergeCell ref="A71:E73"/>
    <mergeCell ref="F75:F76"/>
    <mergeCell ref="A75:E78"/>
    <mergeCell ref="N86:N87"/>
    <mergeCell ref="H75:I78"/>
    <mergeCell ref="J75:J78"/>
    <mergeCell ref="A81:O81"/>
    <mergeCell ref="I16:N16"/>
    <mergeCell ref="A46:F46"/>
    <mergeCell ref="J46:J48"/>
    <mergeCell ref="N46:N48"/>
    <mergeCell ref="A48:D48"/>
    <mergeCell ref="A33:O33"/>
    <mergeCell ref="A34:C34"/>
    <mergeCell ref="D34:F34"/>
    <mergeCell ref="K34:M34"/>
    <mergeCell ref="A36:C40"/>
    <mergeCell ref="H36:H37"/>
    <mergeCell ref="H38:H39"/>
    <mergeCell ref="H40:H41"/>
    <mergeCell ref="G46:I48"/>
    <mergeCell ref="N36:N38"/>
    <mergeCell ref="N29:N30"/>
    <mergeCell ref="A24:I25"/>
    <mergeCell ref="E20:F20"/>
    <mergeCell ref="A20:C20"/>
    <mergeCell ref="N17:O17"/>
    <mergeCell ref="A19:F19"/>
    <mergeCell ref="A29:D30"/>
    <mergeCell ref="E29:F30"/>
    <mergeCell ref="A1:O2"/>
    <mergeCell ref="A3:I3"/>
    <mergeCell ref="K3:O3"/>
    <mergeCell ref="A6:C6"/>
    <mergeCell ref="D6:F6"/>
    <mergeCell ref="I6:L6"/>
    <mergeCell ref="A7:C7"/>
    <mergeCell ref="D7:F7"/>
    <mergeCell ref="I7:L7"/>
    <mergeCell ref="N57:N59"/>
    <mergeCell ref="A58:D59"/>
    <mergeCell ref="A61:D63"/>
    <mergeCell ref="H61:I64"/>
    <mergeCell ref="J61:J64"/>
    <mergeCell ref="B50:D50"/>
    <mergeCell ref="J50:J51"/>
    <mergeCell ref="B52:D52"/>
    <mergeCell ref="H56:I59"/>
    <mergeCell ref="J56:J59"/>
    <mergeCell ref="G50:I51"/>
    <mergeCell ref="H244:J244"/>
    <mergeCell ref="A225:C228"/>
    <mergeCell ref="G226:H226"/>
    <mergeCell ref="G225:H225"/>
    <mergeCell ref="E224:H224"/>
    <mergeCell ref="K248:M248"/>
    <mergeCell ref="N217:N218"/>
    <mergeCell ref="D225:F225"/>
    <mergeCell ref="D226:F226"/>
    <mergeCell ref="N225:N226"/>
    <mergeCell ref="D217:E218"/>
    <mergeCell ref="A217:C219"/>
    <mergeCell ref="I219:J220"/>
    <mergeCell ref="I216:J217"/>
    <mergeCell ref="A254:C256"/>
    <mergeCell ref="D254:D256"/>
    <mergeCell ref="F254:I255"/>
    <mergeCell ref="J254:J255"/>
    <mergeCell ref="N254:N255"/>
    <mergeCell ref="F256:I256"/>
    <mergeCell ref="I233:I235"/>
    <mergeCell ref="J233:J235"/>
    <mergeCell ref="D235:E235"/>
    <mergeCell ref="A247:O247"/>
    <mergeCell ref="A251:C252"/>
    <mergeCell ref="D251:D252"/>
    <mergeCell ref="F251:I251"/>
    <mergeCell ref="F252:I252"/>
    <mergeCell ref="A232:C235"/>
    <mergeCell ref="A238:O238"/>
    <mergeCell ref="N240:N241"/>
    <mergeCell ref="H240:J240"/>
    <mergeCell ref="H242:J242"/>
    <mergeCell ref="A240:F243"/>
    <mergeCell ref="D232:E232"/>
    <mergeCell ref="F232:G232"/>
    <mergeCell ref="D233:E234"/>
    <mergeCell ref="F233:G23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Herring</dc:creator>
  <cp:keywords/>
  <dc:description/>
  <cp:lastModifiedBy>kathleen.moore@trilliumnc.org</cp:lastModifiedBy>
  <cp:revision/>
  <dcterms:created xsi:type="dcterms:W3CDTF">2015-06-05T18:17:20Z</dcterms:created>
  <dcterms:modified xsi:type="dcterms:W3CDTF">2023-08-08T19:14:05Z</dcterms:modified>
  <cp:category/>
  <cp:contentStatus/>
</cp:coreProperties>
</file>